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oaching ครั้งที่ 3\หมวด 1\"/>
    </mc:Choice>
  </mc:AlternateContent>
  <xr:revisionPtr revIDLastSave="0" documentId="13_ncr:1_{AAE64CE0-C726-44FF-B1A0-4E55A2AFB2A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ารางวิเคราะห์กระบวนการ" sheetId="1" r:id="rId1"/>
    <sheet name="Input" sheetId="2" r:id="rId2"/>
    <sheet name="Output" sheetId="3" r:id="rId3"/>
    <sheet name="จัดลำดับ Input" sheetId="4" r:id="rId4"/>
    <sheet name="จัดลำดับ Output " sheetId="6" r:id="rId5"/>
  </sheets>
  <definedNames>
    <definedName name="_xlnm.Print_Area" localSheetId="1">Input!$A$1:$Z$78</definedName>
    <definedName name="_xlnm.Print_Area" localSheetId="2">Output!$A$1:$AC$77</definedName>
    <definedName name="_xlnm.Print_Area" localSheetId="3">'จัดลำดับ Input'!$A$1:$H$69</definedName>
    <definedName name="_xlnm.Print_Area" localSheetId="4">'จัดลำดับ Output '!$A$1:$H$73</definedName>
    <definedName name="_xlnm.Print_Area" localSheetId="0">ตารางวิเคราะห์กระบวนการ!$A$1:$C$107</definedName>
    <definedName name="_xlnm.Print_Titles" localSheetId="1">Input!$4:$5</definedName>
    <definedName name="_xlnm.Print_Titles" localSheetId="2">Output!$4:$5</definedName>
    <definedName name="_xlnm.Print_Titles" localSheetId="3">'จัดลำดับ Input'!$4:$4</definedName>
    <definedName name="_xlnm.Print_Titles" localSheetId="4">'จัดลำดับ Output '!$4:$4</definedName>
    <definedName name="_xlnm.Print_Titles" localSheetId="0">ตารางวิเคราะห์กระบวนการ!$4:$4</definedName>
  </definedNames>
  <calcPr calcId="191029"/>
</workbook>
</file>

<file path=xl/calcChain.xml><?xml version="1.0" encoding="utf-8"?>
<calcChain xmlns="http://schemas.openxmlformats.org/spreadsheetml/2006/main">
  <c r="X71" i="3" l="1"/>
  <c r="S71" i="3"/>
  <c r="Y71" i="3" s="1"/>
  <c r="X69" i="3"/>
  <c r="S69" i="3"/>
  <c r="Y69" i="3" s="1"/>
  <c r="X68" i="3"/>
  <c r="Y68" i="3" s="1"/>
  <c r="X67" i="3"/>
  <c r="Y67" i="3"/>
  <c r="X66" i="3"/>
  <c r="Y66" i="3"/>
  <c r="S68" i="3"/>
  <c r="S67" i="3"/>
  <c r="S66" i="3"/>
  <c r="X65" i="3"/>
  <c r="Y65" i="3" s="1"/>
  <c r="X64" i="3"/>
  <c r="Y64" i="3"/>
  <c r="S65" i="3"/>
  <c r="S64" i="3"/>
  <c r="Y63" i="3"/>
  <c r="Y62" i="3"/>
  <c r="X63" i="3"/>
  <c r="X62" i="3"/>
  <c r="S63" i="3"/>
  <c r="S62" i="3"/>
  <c r="X61" i="3"/>
  <c r="Y61" i="3" s="1"/>
  <c r="X60" i="3"/>
  <c r="Y60" i="3" s="1"/>
  <c r="S61" i="3"/>
  <c r="S60" i="3"/>
  <c r="Y59" i="3"/>
  <c r="Y58" i="3"/>
  <c r="Y57" i="3"/>
  <c r="Y56" i="3"/>
  <c r="X59" i="3"/>
  <c r="X58" i="3"/>
  <c r="X57" i="3"/>
  <c r="X56" i="3"/>
  <c r="X55" i="3"/>
  <c r="X54" i="3"/>
  <c r="X53" i="3"/>
  <c r="X52" i="3"/>
  <c r="S59" i="3"/>
  <c r="S58" i="3"/>
  <c r="S57" i="3"/>
  <c r="S56" i="3"/>
  <c r="S55" i="3"/>
  <c r="Y55" i="3" s="1"/>
  <c r="S54" i="3"/>
  <c r="Y54" i="3" s="1"/>
  <c r="S53" i="3"/>
  <c r="Y53" i="3" s="1"/>
  <c r="S52" i="3"/>
  <c r="Y52" i="3" s="1"/>
  <c r="X51" i="3"/>
  <c r="Y51" i="3" s="1"/>
  <c r="X50" i="3"/>
  <c r="Y50" i="3" s="1"/>
  <c r="X49" i="3"/>
  <c r="S51" i="3"/>
  <c r="S50" i="3"/>
  <c r="S49" i="3"/>
  <c r="X48" i="3"/>
  <c r="X47" i="3"/>
  <c r="X46" i="3"/>
  <c r="Y46" i="3" s="1"/>
  <c r="X45" i="3"/>
  <c r="Y45" i="3" s="1"/>
  <c r="X44" i="3"/>
  <c r="Y44" i="3" s="1"/>
  <c r="S48" i="3"/>
  <c r="S47" i="3"/>
  <c r="S46" i="3"/>
  <c r="S45" i="3"/>
  <c r="S44" i="3"/>
  <c r="X43" i="3"/>
  <c r="X42" i="3"/>
  <c r="X41" i="3"/>
  <c r="S43" i="3"/>
  <c r="S42" i="3"/>
  <c r="S41" i="3"/>
  <c r="X40" i="3"/>
  <c r="X39" i="3"/>
  <c r="S40" i="3"/>
  <c r="S39" i="3"/>
  <c r="X38" i="3"/>
  <c r="X37" i="3"/>
  <c r="X36" i="3"/>
  <c r="X35" i="3"/>
  <c r="S38" i="3"/>
  <c r="Y38" i="3" s="1"/>
  <c r="S37" i="3"/>
  <c r="Y37" i="3" s="1"/>
  <c r="S36" i="3"/>
  <c r="Y36" i="3" s="1"/>
  <c r="S35" i="3"/>
  <c r="X34" i="3"/>
  <c r="X33" i="3"/>
  <c r="X32" i="3"/>
  <c r="X31" i="3"/>
  <c r="S34" i="3"/>
  <c r="S33" i="3"/>
  <c r="S32" i="3"/>
  <c r="S31" i="3"/>
  <c r="X30" i="3"/>
  <c r="X29" i="3"/>
  <c r="X28" i="3"/>
  <c r="S30" i="3"/>
  <c r="S29" i="3"/>
  <c r="S28" i="3"/>
  <c r="X27" i="3"/>
  <c r="X26" i="3"/>
  <c r="X25" i="3"/>
  <c r="X24" i="3"/>
  <c r="S27" i="3"/>
  <c r="S26" i="3"/>
  <c r="S25" i="3"/>
  <c r="S24" i="3"/>
  <c r="X23" i="3"/>
  <c r="X22" i="3"/>
  <c r="S23" i="3"/>
  <c r="S22" i="3"/>
  <c r="X21" i="3"/>
  <c r="X20" i="3"/>
  <c r="X19" i="3"/>
  <c r="S21" i="3"/>
  <c r="S20" i="3"/>
  <c r="S19" i="3"/>
  <c r="X18" i="3"/>
  <c r="X17" i="3"/>
  <c r="X16" i="3"/>
  <c r="X15" i="3"/>
  <c r="X14" i="3"/>
  <c r="S18" i="3"/>
  <c r="S17" i="3"/>
  <c r="S16" i="3"/>
  <c r="S15" i="3"/>
  <c r="S14" i="3"/>
  <c r="X13" i="3"/>
  <c r="X12" i="3"/>
  <c r="X11" i="3"/>
  <c r="X10" i="3"/>
  <c r="S13" i="3"/>
  <c r="S12" i="3"/>
  <c r="S11" i="3"/>
  <c r="S10" i="3"/>
  <c r="X9" i="3"/>
  <c r="X8" i="3"/>
  <c r="X7" i="3"/>
  <c r="X6" i="3"/>
  <c r="S9" i="3"/>
  <c r="S8" i="3"/>
  <c r="S7" i="3"/>
  <c r="S6" i="3"/>
  <c r="V71" i="2"/>
  <c r="U71" i="2"/>
  <c r="Q71" i="2"/>
  <c r="V69" i="2"/>
  <c r="U69" i="2"/>
  <c r="Q69" i="2"/>
  <c r="V67" i="2"/>
  <c r="U67" i="2"/>
  <c r="Q67" i="2"/>
  <c r="U66" i="2"/>
  <c r="V66" i="2"/>
  <c r="Q66" i="2"/>
  <c r="V65" i="2"/>
  <c r="V64" i="2"/>
  <c r="V63" i="2"/>
  <c r="V62" i="2"/>
  <c r="V61" i="2"/>
  <c r="U65" i="2"/>
  <c r="U64" i="2"/>
  <c r="U63" i="2"/>
  <c r="U62" i="2"/>
  <c r="U61" i="2"/>
  <c r="Q65" i="2"/>
  <c r="Q64" i="2"/>
  <c r="Q63" i="2"/>
  <c r="Q62" i="2"/>
  <c r="Q61" i="2"/>
  <c r="U59" i="2"/>
  <c r="Q59" i="2"/>
  <c r="V59" i="2" s="1"/>
  <c r="Y42" i="3" l="1"/>
  <c r="Y17" i="3"/>
  <c r="Y43" i="3"/>
  <c r="Y10" i="3"/>
  <c r="Y28" i="3"/>
  <c r="Y33" i="3"/>
  <c r="Y41" i="3"/>
  <c r="Y29" i="3"/>
  <c r="Y34" i="3"/>
  <c r="Y39" i="3"/>
  <c r="Y49" i="3"/>
  <c r="Y47" i="3"/>
  <c r="Y35" i="3"/>
  <c r="Y40" i="3"/>
  <c r="Y48" i="3"/>
  <c r="Y24" i="3"/>
  <c r="Y8" i="3"/>
  <c r="Y25" i="3"/>
  <c r="Y30" i="3"/>
  <c r="Y26" i="3"/>
  <c r="Y23" i="3"/>
  <c r="Y18" i="3"/>
  <c r="Y16" i="3"/>
  <c r="Y14" i="3"/>
  <c r="Y15" i="3"/>
  <c r="Y27" i="3"/>
  <c r="Y11" i="3"/>
  <c r="Y6" i="3"/>
  <c r="Y13" i="3"/>
  <c r="Y31" i="3"/>
  <c r="Y7" i="3"/>
  <c r="Y32" i="3"/>
  <c r="Y9" i="3"/>
  <c r="Y19" i="3"/>
  <c r="Y20" i="3"/>
  <c r="Y12" i="3"/>
  <c r="Y21" i="3"/>
  <c r="Y22" i="3"/>
  <c r="U58" i="2"/>
  <c r="U57" i="2"/>
  <c r="U56" i="2"/>
  <c r="U55" i="2"/>
  <c r="U54" i="2"/>
  <c r="U53" i="2"/>
  <c r="U52" i="2"/>
  <c r="U51" i="2"/>
  <c r="Q58" i="2"/>
  <c r="V58" i="2" s="1"/>
  <c r="Q57" i="2"/>
  <c r="Q56" i="2"/>
  <c r="Q55" i="2"/>
  <c r="Q54" i="2"/>
  <c r="Q53" i="2"/>
  <c r="Q52" i="2"/>
  <c r="Q51" i="2"/>
  <c r="U50" i="2"/>
  <c r="Q50" i="2"/>
  <c r="V50" i="2" s="1"/>
  <c r="U49" i="2"/>
  <c r="Q49" i="2"/>
  <c r="U48" i="2"/>
  <c r="U47" i="2"/>
  <c r="U46" i="2"/>
  <c r="U45" i="2"/>
  <c r="U44" i="2"/>
  <c r="Q48" i="2"/>
  <c r="Q47" i="2"/>
  <c r="Q46" i="2"/>
  <c r="Q45" i="2"/>
  <c r="Q44" i="2"/>
  <c r="U43" i="2"/>
  <c r="U42" i="2"/>
  <c r="U41" i="2"/>
  <c r="Q43" i="2"/>
  <c r="Q42" i="2"/>
  <c r="Q41" i="2"/>
  <c r="U40" i="2"/>
  <c r="U39" i="2"/>
  <c r="Q40" i="2"/>
  <c r="Q39" i="2"/>
  <c r="U38" i="2"/>
  <c r="U37" i="2"/>
  <c r="U36" i="2"/>
  <c r="Q38" i="2"/>
  <c r="Q37" i="2"/>
  <c r="Q36" i="2"/>
  <c r="U35" i="2"/>
  <c r="U34" i="2"/>
  <c r="U33" i="2"/>
  <c r="U32" i="2"/>
  <c r="Q35" i="2"/>
  <c r="Q34" i="2"/>
  <c r="Q33" i="2"/>
  <c r="Q32" i="2"/>
  <c r="U31" i="2"/>
  <c r="U30" i="2"/>
  <c r="U29" i="2"/>
  <c r="U28" i="2"/>
  <c r="Q31" i="2"/>
  <c r="Q30" i="2"/>
  <c r="Q29" i="2"/>
  <c r="Q28" i="2"/>
  <c r="U27" i="2"/>
  <c r="U26" i="2"/>
  <c r="U25" i="2"/>
  <c r="Q27" i="2"/>
  <c r="Q26" i="2"/>
  <c r="Q25" i="2"/>
  <c r="U24" i="2"/>
  <c r="U23" i="2"/>
  <c r="U22" i="2"/>
  <c r="U21" i="2"/>
  <c r="Q24" i="2"/>
  <c r="Q23" i="2"/>
  <c r="Q22" i="2"/>
  <c r="Q21" i="2"/>
  <c r="U19" i="2"/>
  <c r="Q19" i="2"/>
  <c r="U18" i="2"/>
  <c r="U17" i="2"/>
  <c r="U16" i="2"/>
  <c r="Q18" i="2"/>
  <c r="Q17" i="2"/>
  <c r="Q16" i="2"/>
  <c r="U15" i="2"/>
  <c r="U14" i="2"/>
  <c r="U13" i="2"/>
  <c r="U12" i="2"/>
  <c r="Q12" i="2"/>
  <c r="Q13" i="2"/>
  <c r="Q14" i="2"/>
  <c r="Q15" i="2"/>
  <c r="U8" i="2"/>
  <c r="U9" i="2"/>
  <c r="U10" i="2"/>
  <c r="U11" i="2"/>
  <c r="U7" i="2"/>
  <c r="Q10" i="2"/>
  <c r="Q11" i="2"/>
  <c r="Q9" i="2"/>
  <c r="U6" i="2"/>
  <c r="Q7" i="2"/>
  <c r="Q8" i="2"/>
  <c r="Q6" i="2"/>
  <c r="V57" i="2" l="1"/>
  <c r="V25" i="2"/>
  <c r="V49" i="2"/>
  <c r="V46" i="2"/>
  <c r="V47" i="2"/>
  <c r="V52" i="2"/>
  <c r="V44" i="2"/>
  <c r="V54" i="2"/>
  <c r="V42" i="2"/>
  <c r="V19" i="2"/>
  <c r="V53" i="2"/>
  <c r="V48" i="2"/>
  <c r="V51" i="2"/>
  <c r="V55" i="2"/>
  <c r="V45" i="2"/>
  <c r="V31" i="2"/>
  <c r="V43" i="2"/>
  <c r="V39" i="2"/>
  <c r="V56" i="2"/>
  <c r="V36" i="2"/>
  <c r="V35" i="2"/>
  <c r="V41" i="2"/>
  <c r="V40" i="2"/>
  <c r="V26" i="2"/>
  <c r="V21" i="2"/>
  <c r="V10" i="2"/>
  <c r="V23" i="2"/>
  <c r="V28" i="2"/>
  <c r="V16" i="2"/>
  <c r="V24" i="2"/>
  <c r="V29" i="2"/>
  <c r="V33" i="2"/>
  <c r="V37" i="2"/>
  <c r="V22" i="2"/>
  <c r="V27" i="2"/>
  <c r="V32" i="2"/>
  <c r="V17" i="2"/>
  <c r="V30" i="2"/>
  <c r="V34" i="2"/>
  <c r="V38" i="2"/>
  <c r="V15" i="2"/>
  <c r="V8" i="2"/>
  <c r="V18" i="2"/>
  <c r="V13" i="2"/>
  <c r="V14" i="2"/>
  <c r="V11" i="2"/>
  <c r="V12" i="2"/>
  <c r="V6" i="2"/>
  <c r="V9" i="2"/>
  <c r="V7" i="2"/>
</calcChain>
</file>

<file path=xl/sharedStrings.xml><?xml version="1.0" encoding="utf-8"?>
<sst xmlns="http://schemas.openxmlformats.org/spreadsheetml/2006/main" count="2025" uniqueCount="234">
  <si>
    <t>ปัจจัยนำเข้า (Input)</t>
  </si>
  <si>
    <t>กระบวนการ (Process)</t>
  </si>
  <si>
    <t>ปัจจัยนำออก (Output)</t>
  </si>
  <si>
    <t>จัดทำโดย………………………......................</t>
  </si>
  <si>
    <t>วันที่...............................................</t>
  </si>
  <si>
    <t>ตรวจสอบโดย…………………………..............................</t>
  </si>
  <si>
    <t>วันที่...................................................................................</t>
  </si>
  <si>
    <t>วันที่....................................................</t>
  </si>
  <si>
    <t>อนุมัติโดย………………………..............</t>
  </si>
  <si>
    <t>กระบวนการ</t>
  </si>
  <si>
    <t>ปัญหาสิ่งแวดล้อม (Input)</t>
  </si>
  <si>
    <t>ประเภทผลกระทบ</t>
  </si>
  <si>
    <t>D</t>
  </si>
  <si>
    <t>I</t>
  </si>
  <si>
    <t>สภาวะ
N / A / E</t>
  </si>
  <si>
    <t>กฎหมาย</t>
  </si>
  <si>
    <t xml:space="preserve">โอกาสที่จะเกิด </t>
  </si>
  <si>
    <t>รวม
 L</t>
  </si>
  <si>
    <t>ความรุนแรง</t>
  </si>
  <si>
    <t>รวม C</t>
  </si>
  <si>
    <t>L x C</t>
  </si>
  <si>
    <t>ระดับนัยสำคัญ</t>
  </si>
  <si>
    <t>EL</t>
  </si>
  <si>
    <t>W</t>
  </si>
  <si>
    <t>F/G</t>
  </si>
  <si>
    <t>RM</t>
  </si>
  <si>
    <t>Y</t>
  </si>
  <si>
    <t>N</t>
  </si>
  <si>
    <t>L1</t>
  </si>
  <si>
    <t>L2</t>
  </si>
  <si>
    <t>L3</t>
  </si>
  <si>
    <t>L4</t>
  </si>
  <si>
    <t>L5</t>
  </si>
  <si>
    <t>C1</t>
  </si>
  <si>
    <t>C2</t>
  </si>
  <si>
    <t>C3</t>
  </si>
  <si>
    <t>L</t>
  </si>
  <si>
    <t>M</t>
  </si>
  <si>
    <t>H</t>
  </si>
  <si>
    <t>ประเมินปัญหาสิ่งแวดล้อมด้านมลพิษ [โอกาสในการเกิด พิจารณา ตั้งแต่ L1-L6 (ทางตรง) L1-L7 (ทางอ้อม)] , [ความรุนแรง พิจารณา ตั้งแต่ C1-C3]</t>
  </si>
  <si>
    <t>ปัญหาตามประเภทกิจกรรม</t>
  </si>
  <si>
    <t>ประเภททรัพยากร พลังาน วัตถุดิบ</t>
  </si>
  <si>
    <t>สภาวะการเกิดปัญหาสิ่งแวดล้อม</t>
  </si>
  <si>
    <t>D = ปัญหาสิ่งแวดล้อมทางตรง</t>
  </si>
  <si>
    <t xml:space="preserve">EL = Electric ไฟฟ้า                  </t>
  </si>
  <si>
    <t xml:space="preserve">F/G = Fuel / Gas เชื้อเพลิง          </t>
  </si>
  <si>
    <t>N = Normal สภาวะปกติ</t>
  </si>
  <si>
    <t>วันที่........................................</t>
  </si>
  <si>
    <t>I = ปัญหาสิ่งแวดล้อมทางอ้อม</t>
  </si>
  <si>
    <t xml:space="preserve">W = Water น้ำ                </t>
  </si>
  <si>
    <t>RM = Raw material วัตถุดิบ</t>
  </si>
  <si>
    <t>A = Abnormal สภาวะผิดปกติ</t>
  </si>
  <si>
    <t>ตรวจสอบโดย…………………………..........</t>
  </si>
  <si>
    <t>N = ไม่มีกฎหมาย</t>
  </si>
  <si>
    <t>E = Emergency สภาวะฉุกเฉิน</t>
  </si>
  <si>
    <t>อนุมัติโดย……………………….....................</t>
  </si>
  <si>
    <t>ปัญหาสิ่งแวดล้อม (Output)</t>
  </si>
  <si>
    <t>AP</t>
  </si>
  <si>
    <t>WP</t>
  </si>
  <si>
    <t>NP</t>
  </si>
  <si>
    <t>WA</t>
  </si>
  <si>
    <t>L6</t>
  </si>
  <si>
    <t>L7</t>
  </si>
  <si>
    <t>C4</t>
  </si>
  <si>
    <t>ประเมินปัญหาสิ่งแวดล้อมด้านมลพิษ [โอกาสในการเกิด พิจารณา ตั้งแต่ L1-L6 (ทางตรง) L1-L7 (ทางอ้อม)] , [ความรุนแรง พิจารณา ตั้งแต่ C1-C4]</t>
  </si>
  <si>
    <t>ประเภทมลพิษ</t>
  </si>
  <si>
    <t xml:space="preserve">AP = Air Pollution มลพิษอากาศ                        </t>
  </si>
  <si>
    <t>NP = Noise Pollution มลพิษเสียง</t>
  </si>
  <si>
    <t>วันที่</t>
  </si>
  <si>
    <t>...............................</t>
  </si>
  <si>
    <t xml:space="preserve">WP = Water Pollution มลพิษทางน้ำ                  </t>
  </si>
  <si>
    <t>WA- Waste ขยะ/ของเสีย</t>
  </si>
  <si>
    <t>ทะเบียนจัดลำดับปัญหาสิ่งแวดล้อมที่มีนัยสำคัญ</t>
  </si>
  <si>
    <t>ลำดับ</t>
  </si>
  <si>
    <t>กิจกรรม</t>
  </si>
  <si>
    <t>ปัญหาสิ่งแวดล้อม</t>
  </si>
  <si>
    <t>คะแนน</t>
  </si>
  <si>
    <t>แบบฟอร์ม 1.3(1)</t>
  </si>
  <si>
    <t>แบบฟอร์ม 1.3(2)</t>
  </si>
  <si>
    <t>แบบฟอร์ม 1.3(3)</t>
  </si>
  <si>
    <t>แบบฟอร์ม 1.3(4)</t>
  </si>
  <si>
    <t>กระบวนการควบคุม/ป้องกัน</t>
  </si>
  <si>
    <t>กระบวนการควบคุม /ป้องกัน</t>
  </si>
  <si>
    <t>สภาวะ</t>
  </si>
  <si>
    <t>ทางตรง 
/ ทางอ้อม</t>
  </si>
  <si>
    <t>ตารางวิเคราะห์กระบวนการทำงาน ประจำปี 2567</t>
  </si>
  <si>
    <t>ชั้น 15 และ ชั้น 16 อาคารนวัตกรรมศาสตราจารย์ ดร.สาโรช บัวศรี</t>
  </si>
  <si>
    <t>เครื่องปริ้นเตอร์</t>
  </si>
  <si>
    <t>การพิมพ์เอกสาร (ปริ้นเตอร์)</t>
  </si>
  <si>
    <t>กระดาษ</t>
  </si>
  <si>
    <t>หมึกพิมพ์</t>
  </si>
  <si>
    <t>ไฟฟ้า</t>
  </si>
  <si>
    <t>กระดาษที่พิมพ์เสีย</t>
  </si>
  <si>
    <t>หมึกพิมพ์ที่ใช้แล้ว</t>
  </si>
  <si>
    <t>กลิ่นจากหมึกพิมพ์</t>
  </si>
  <si>
    <t>เสียงดังจากการพิมพ์</t>
  </si>
  <si>
    <t>การถ่ายเอกสาร</t>
  </si>
  <si>
    <t>เครื่องถ่ายเอกสาร</t>
  </si>
  <si>
    <t>กระดาษที่ถ่ายเสีย</t>
  </si>
  <si>
    <t>เสียงดังจากการถ่ายเอกสาร</t>
  </si>
  <si>
    <t>การดิจิตอลข้อสอบ</t>
  </si>
  <si>
    <t>เครื่องดิจิตอล/เครื่องเรียงข้อสอบ</t>
  </si>
  <si>
    <t>กระดาษที่ดิจิตอลเสีย</t>
  </si>
  <si>
    <t>เสียงดังจากการดิจิตอลเอกสาร</t>
  </si>
  <si>
    <t>เสียงดังจากการเรียงเอกสาร</t>
  </si>
  <si>
    <t>การทำลายเอกสาร</t>
  </si>
  <si>
    <t>เครื่องทำลายเอกสาร</t>
  </si>
  <si>
    <t>เศษกระดาษ</t>
  </si>
  <si>
    <t>ฝุ่นจากเศษกระดาษ</t>
  </si>
  <si>
    <t>กระดาษไข(มาสเตอร์)</t>
  </si>
  <si>
    <t>การจัดเตรียมเอกสาร / ข้อสอบ</t>
  </si>
  <si>
    <t>อุปกรณ์เครื่องเขียน</t>
  </si>
  <si>
    <t>ซองข้อสอบ</t>
  </si>
  <si>
    <t>ลวดเย็บกระดาษ</t>
  </si>
  <si>
    <t>กระดาษเสีย</t>
  </si>
  <si>
    <t>ขยะจากอุปกรณ์เครื่องเขียน</t>
  </si>
  <si>
    <t>ซองข้อสอบที่ชำรุด</t>
  </si>
  <si>
    <t>ลวดเย็บกระดาษที่ใช้แล้ว</t>
  </si>
  <si>
    <t>การเก็บเอกสาร/เก็บอุปกรณ์</t>
  </si>
  <si>
    <t>ฝุ่นจากวัสดุอุปกรณ์</t>
  </si>
  <si>
    <t>การประชุมภายใน</t>
  </si>
  <si>
    <t>อาหาร/เครื่องดื่ม</t>
  </si>
  <si>
    <t>กระดาษทิชชู</t>
  </si>
  <si>
    <t>กระดาษใช้แล้ว</t>
  </si>
  <si>
    <t>กระดาษทิชชูใช้แล้ว</t>
  </si>
  <si>
    <t>ขยะเศษอาหาร</t>
  </si>
  <si>
    <t>ขยะจากบรรจุภัณฑ์</t>
  </si>
  <si>
    <t>การรับประทานอาหาร</t>
  </si>
  <si>
    <t>น้ำ</t>
  </si>
  <si>
    <t>น้ำยาล้างมือ</t>
  </si>
  <si>
    <t>เศษอาหาร</t>
  </si>
  <si>
    <t>ขยะจากบรรจุภัณฑ์อาหาร</t>
  </si>
  <si>
    <t>น้ำเสีย</t>
  </si>
  <si>
    <t>น้ำรั่วไหล</t>
  </si>
  <si>
    <t>ไขมันจากเศษอาหาร</t>
  </si>
  <si>
    <t>การทำความสะอาดภาชนะ</t>
  </si>
  <si>
    <t>น้ำยาทำความสะอาด</t>
  </si>
  <si>
    <t>ฟองน้ำ</t>
  </si>
  <si>
    <t>ขยะจากฟองน้ำ</t>
  </si>
  <si>
    <t>การใช้ห้องน้ำ</t>
  </si>
  <si>
    <t>ขยะจากกระดาษทิชชูใช้แล้ว</t>
  </si>
  <si>
    <t>การทำความสะอาดห้องน้ำ</t>
  </si>
  <si>
    <t>ผ้า ฟองน้ำทำความสะอาด</t>
  </si>
  <si>
    <t>กลิ่นจากน้ำยาความสะอาด</t>
  </si>
  <si>
    <t>ขยะจากบรรจุภัณฑ์น้ำยา</t>
  </si>
  <si>
    <t>ขยะจากผ้า และฟองน้ำ</t>
  </si>
  <si>
    <t>บำรุงรักษาเครื่องปรับอากาศ</t>
  </si>
  <si>
    <t>น้ำยาแอร์</t>
  </si>
  <si>
    <t>อุปกรณ์ทำความสะอาด</t>
  </si>
  <si>
    <t>น้ำยาแอร์รั่วไหล</t>
  </si>
  <si>
    <t>ฝุ่นละออง</t>
  </si>
  <si>
    <t>การทำความสะอาดสำนักงาน</t>
  </si>
  <si>
    <t>ทุกวัน</t>
  </si>
  <si>
    <t>การเปิดใช้สำนักงาน</t>
  </si>
  <si>
    <t>หลอดไฟ</t>
  </si>
  <si>
    <t>เครื่องปรับอากาศ</t>
  </si>
  <si>
    <t>เครื่องฟอกอากาศ</t>
  </si>
  <si>
    <t>คอมพิวเตอร์</t>
  </si>
  <si>
    <t>เครื่องสแกนเนอร์</t>
  </si>
  <si>
    <t>อุปกรณ์เชื่อมต่อคอมพิวเตอร์</t>
  </si>
  <si>
    <t>การใช้ไฟฟ้า</t>
  </si>
  <si>
    <t>หลอดไฟฟ้าใช้ครบอายุการใช้งาน</t>
  </si>
  <si>
    <t>เสียงดังจากเครื่องปรับอากาศ/ฟองอากาศ</t>
  </si>
  <si>
    <t>การเดินทาง</t>
  </si>
  <si>
    <t>รถตู้</t>
  </si>
  <si>
    <t>ควันไอเสีย</t>
  </si>
  <si>
    <t>น้ำมันเชื้อเพลิง</t>
  </si>
  <si>
    <t>เสียงจากเครื่องยนต์</t>
  </si>
  <si>
    <t>กิจกรรมที่ก่อให้เกิดไฟฟ้าลัดวงจร</t>
  </si>
  <si>
    <t>อุปกรณ์ฟ้า</t>
  </si>
  <si>
    <t>ควันจากเพลิงไห้ม</t>
  </si>
  <si>
    <t>ขยะ</t>
  </si>
  <si>
    <t>น้ำเสียจากการดับเพลิง</t>
  </si>
  <si>
    <t>การฉีดฆ่าแมลงสาบ</t>
  </si>
  <si>
    <t>น้ำยาฆ่าแมลงสาบ</t>
  </si>
  <si>
    <t>ทุก 1 เดือน</t>
  </si>
  <si>
    <t>กลิ่นจากน้ำยาฆ่าแมลงสาบ</t>
  </si>
  <si>
    <t>การฉีดฆ่าเชื้อรา</t>
  </si>
  <si>
    <t>ทุก 4 เดือน</t>
  </si>
  <si>
    <t>น้ำยาฉีดพ่นเชื้อรา</t>
  </si>
  <si>
    <t>ฝุ่นละอองจากน้ำยา</t>
  </si>
  <si>
    <t>(นางสาวอัญญ์ชิสา ภัทรศิริวรัชยา)</t>
  </si>
  <si>
    <t>(อาจารย์ ดร.ณัฏฐพัชร มณีโรจน์)</t>
  </si>
  <si>
    <t>(ผู้ช่วยศาสตราจารย์ ดร.สันติ เติมประเสริฐสกุล)</t>
  </si>
  <si>
    <t>/</t>
  </si>
  <si>
    <t>การเปลี่ยนหลอดไฟฟ้า</t>
  </si>
  <si>
    <t>หลอดไฟใช้แล้ว</t>
  </si>
  <si>
    <t>หมวด 3 (3.3)</t>
  </si>
  <si>
    <t>หมวด 3 (3.2)</t>
  </si>
  <si>
    <t>อุปกรณ์สำนักงาน</t>
  </si>
  <si>
    <t>สารทำความเย็น</t>
  </si>
  <si>
    <t>น้ำยาสารความเย็นรั่วไหล</t>
  </si>
  <si>
    <t>โทรศัพท์</t>
  </si>
  <si>
    <t>เสียงดังจากเครื่องโทรศัพท์</t>
  </si>
  <si>
    <t>การล้างรถตู้</t>
  </si>
  <si>
    <t>แฟ้ม</t>
  </si>
  <si>
    <t>แฟ้มเก่าชำรุด (ขยะทั่วไป)</t>
  </si>
  <si>
    <t>ใบมีด</t>
  </si>
  <si>
    <t>ใบมีตัดกระดาษใช้แล้ว</t>
  </si>
  <si>
    <t>กระดาษที่ใช้แล้ว</t>
  </si>
  <si>
    <t>น้ำยาล้างรถ</t>
  </si>
  <si>
    <t>เครื่องฉีดน้ำ</t>
  </si>
  <si>
    <t>ผ้าเช็ดรถทำความสะอาด</t>
  </si>
  <si>
    <t>น้ำทิ้งจากการล้างรถ</t>
  </si>
  <si>
    <t>ขยะจากบรรจุภัณฑ์น้ำยาล้างรถ</t>
  </si>
  <si>
    <t>หมวด 6 (6.1)</t>
  </si>
  <si>
    <t>หมวด 3 (3.1)</t>
  </si>
  <si>
    <t>หมวด 5 (5.1)</t>
  </si>
  <si>
    <t>ทะเบียนระบุและประเมินปัญหาสิ่งแวดล้อมด้านทรัพยากร (Input ) ปี 2568</t>
  </si>
  <si>
    <t>ทะเบียนระบุและประเมินปัญหาสิ่งแวดล้อมด้านมลพิษ (Output )ปี 2568</t>
  </si>
  <si>
    <r>
      <rPr>
        <b/>
        <sz val="14"/>
        <color theme="1"/>
        <rFont val="TH SarabunPSK"/>
        <family val="2"/>
      </rPr>
      <t xml:space="preserve">กฎหมาย </t>
    </r>
    <r>
      <rPr>
        <sz val="14"/>
        <color theme="1"/>
        <rFont val="TH SarabunPSK"/>
        <family val="2"/>
      </rPr>
      <t xml:space="preserve">       Y = มีกฎหมาย</t>
    </r>
  </si>
  <si>
    <r>
      <rPr>
        <b/>
        <sz val="14"/>
        <rFont val="TH SarabunPSK"/>
        <family val="2"/>
      </rPr>
      <t xml:space="preserve">กฎหมาย  </t>
    </r>
    <r>
      <rPr>
        <sz val="14"/>
        <rFont val="TH SarabunPSK"/>
        <family val="2"/>
      </rPr>
      <t xml:space="preserve">           Y = มีกฎหมาย</t>
    </r>
  </si>
  <si>
    <t>A</t>
  </si>
  <si>
    <t>หมวด 4(4.1), หมวด 5(5.1)</t>
  </si>
  <si>
    <t>หมวด 5(5.1)</t>
  </si>
  <si>
    <t>หมวด 5(5.3)</t>
  </si>
  <si>
    <t>กระดาษไข (มาสเตอร์) ที่ใช้แล้ว</t>
  </si>
  <si>
    <t>หมวด 4(4.1)</t>
  </si>
  <si>
    <t>หมวด 4(4.2)</t>
  </si>
  <si>
    <t>หมวด 4(4.2), หมวด 3(3.2)</t>
  </si>
  <si>
    <t>E</t>
  </si>
  <si>
    <t>หมวด 5(5.5)</t>
  </si>
  <si>
    <t>แผนก ชั้น 15 และ ชั้น 16 อาคารนวัตกรรมศาสตราจารย์ ดร.สาโรช บัวศรี</t>
  </si>
  <si>
    <t xml:space="preserve">ทางตรง </t>
  </si>
  <si>
    <t>ทางอ้อม</t>
  </si>
  <si>
    <t>ปกติ</t>
  </si>
  <si>
    <t>(อาจารย์ ดร.ณัฏฐพัชร มณีโรจน์</t>
  </si>
  <si>
    <t>จัดทำโดย……………………..............................ตรวจสอบโดย………………………….............................................................................อนุมัติโดย….............................................................…………….........................</t>
  </si>
  <si>
    <t>วันที่...............................................................................วันที่..............................................................................................................................วันที่.....................................................................................................</t>
  </si>
  <si>
    <t>การเดินทางรถตู้</t>
  </si>
  <si>
    <t>จัดทำโดย…………………….......................................ตรวจสอบโดย………………………….......................................................................อนุมัติโดย….............................................................…………….........................</t>
  </si>
  <si>
    <t>ทางตรง</t>
  </si>
  <si>
    <t>ผิดปกติ</t>
  </si>
  <si>
    <t>ฉุกเฉิน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</si>
</sst>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8"/>
      <name val="Arial"/>
      <family val="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scheme val="minor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sz val="13.5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indexed="8"/>
      <name val="TH SarabunPSK"/>
      <family val="2"/>
    </font>
    <font>
      <sz val="16"/>
      <color indexed="12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/>
    <xf numFmtId="0" fontId="6" fillId="0" borderId="0"/>
  </cellStyleXfs>
  <cellXfs count="222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7" fillId="2" borderId="1" xfId="0" quotePrefix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0" borderId="1" xfId="0" quotePrefix="1" applyFont="1" applyBorder="1"/>
    <xf numFmtId="0" fontId="9" fillId="0" borderId="1" xfId="0" applyFont="1" applyBorder="1" applyAlignment="1">
      <alignment horizontal="center"/>
    </xf>
    <xf numFmtId="0" fontId="7" fillId="4" borderId="0" xfId="0" applyFont="1" applyFill="1"/>
    <xf numFmtId="0" fontId="7" fillId="0" borderId="1" xfId="0" applyFont="1" applyBorder="1"/>
    <xf numFmtId="0" fontId="10" fillId="2" borderId="0" xfId="0" applyFont="1" applyFill="1"/>
    <xf numFmtId="0" fontId="7" fillId="3" borderId="0" xfId="0" quotePrefix="1" applyFont="1" applyFill="1"/>
    <xf numFmtId="0" fontId="7" fillId="3" borderId="0" xfId="1" applyFont="1" applyFill="1"/>
    <xf numFmtId="0" fontId="11" fillId="3" borderId="0" xfId="0" applyFont="1" applyFill="1"/>
    <xf numFmtId="0" fontId="8" fillId="3" borderId="0" xfId="0" applyFont="1" applyFill="1" applyAlignment="1">
      <alignment vertical="top" wrapText="1"/>
    </xf>
    <xf numFmtId="0" fontId="8" fillId="3" borderId="0" xfId="0" applyFont="1" applyFill="1" applyAlignment="1">
      <alignment vertical="top"/>
    </xf>
    <xf numFmtId="0" fontId="7" fillId="3" borderId="0" xfId="0" quotePrefix="1" applyFont="1" applyFill="1" applyAlignment="1">
      <alignment vertical="center"/>
    </xf>
    <xf numFmtId="0" fontId="7" fillId="3" borderId="0" xfId="1" applyFont="1" applyFill="1" applyAlignment="1">
      <alignment horizontal="center" vertical="center"/>
    </xf>
    <xf numFmtId="0" fontId="12" fillId="3" borderId="0" xfId="1" applyFont="1" applyFill="1" applyAlignment="1">
      <alignment vertical="center"/>
    </xf>
    <xf numFmtId="0" fontId="13" fillId="3" borderId="0" xfId="1" applyFont="1" applyFill="1"/>
    <xf numFmtId="0" fontId="14" fillId="3" borderId="0" xfId="2" applyFont="1" applyFill="1"/>
    <xf numFmtId="0" fontId="14" fillId="3" borderId="0" xfId="2" applyFont="1" applyFill="1" applyAlignment="1">
      <alignment horizontal="center"/>
    </xf>
    <xf numFmtId="0" fontId="14" fillId="3" borderId="0" xfId="2" applyFont="1" applyFill="1" applyAlignment="1">
      <alignment horizontal="right"/>
    </xf>
    <xf numFmtId="0" fontId="15" fillId="2" borderId="1" xfId="2" applyFont="1" applyFill="1" applyBorder="1" applyAlignment="1">
      <alignment horizontal="center"/>
    </xf>
    <xf numFmtId="0" fontId="13" fillId="2" borderId="1" xfId="2" applyFont="1" applyFill="1" applyBorder="1" applyAlignment="1">
      <alignment horizontal="center"/>
    </xf>
    <xf numFmtId="0" fontId="13" fillId="2" borderId="1" xfId="2" applyFont="1" applyFill="1" applyBorder="1"/>
    <xf numFmtId="0" fontId="13" fillId="3" borderId="1" xfId="2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/>
    </xf>
    <xf numFmtId="0" fontId="15" fillId="3" borderId="1" xfId="2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4" fillId="3" borderId="1" xfId="1" applyFont="1" applyFill="1" applyBorder="1" applyAlignment="1">
      <alignment horizontal="center"/>
    </xf>
    <xf numFmtId="0" fontId="14" fillId="3" borderId="1" xfId="3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/>
    </xf>
    <xf numFmtId="0" fontId="14" fillId="3" borderId="1" xfId="2" applyFont="1" applyFill="1" applyBorder="1"/>
    <xf numFmtId="49" fontId="14" fillId="3" borderId="1" xfId="2" applyNumberFormat="1" applyFont="1" applyFill="1" applyBorder="1" applyAlignment="1">
      <alignment horizontal="center" vertical="center"/>
    </xf>
    <xf numFmtId="0" fontId="13" fillId="3" borderId="1" xfId="1" applyFont="1" applyFill="1" applyBorder="1"/>
    <xf numFmtId="0" fontId="16" fillId="2" borderId="1" xfId="0" quotePrefix="1" applyFont="1" applyFill="1" applyBorder="1"/>
    <xf numFmtId="0" fontId="14" fillId="3" borderId="1" xfId="2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7" fillId="2" borderId="1" xfId="0" quotePrefix="1" applyFont="1" applyFill="1" applyBorder="1" applyAlignment="1">
      <alignment vertical="top"/>
    </xf>
    <xf numFmtId="0" fontId="14" fillId="3" borderId="1" xfId="1" applyFont="1" applyFill="1" applyBorder="1" applyAlignment="1">
      <alignment horizontal="center" vertical="top"/>
    </xf>
    <xf numFmtId="0" fontId="14" fillId="3" borderId="3" xfId="1" applyFont="1" applyFill="1" applyBorder="1" applyAlignment="1">
      <alignment horizontal="center" vertical="top"/>
    </xf>
    <xf numFmtId="0" fontId="14" fillId="3" borderId="1" xfId="3" applyFont="1" applyFill="1" applyBorder="1" applyAlignment="1">
      <alignment horizontal="center" vertical="top"/>
    </xf>
    <xf numFmtId="0" fontId="14" fillId="3" borderId="1" xfId="1" applyFont="1" applyFill="1" applyBorder="1" applyAlignment="1">
      <alignment vertical="top"/>
    </xf>
    <xf numFmtId="0" fontId="15" fillId="3" borderId="1" xfId="1" applyFont="1" applyFill="1" applyBorder="1" applyAlignment="1">
      <alignment horizontal="center"/>
    </xf>
    <xf numFmtId="0" fontId="15" fillId="3" borderId="4" xfId="2" applyFont="1" applyFill="1" applyBorder="1"/>
    <xf numFmtId="0" fontId="15" fillId="3" borderId="5" xfId="2" applyFont="1" applyFill="1" applyBorder="1"/>
    <xf numFmtId="0" fontId="15" fillId="3" borderId="6" xfId="2" applyFont="1" applyFill="1" applyBorder="1"/>
    <xf numFmtId="0" fontId="15" fillId="3" borderId="0" xfId="2" applyFont="1" applyFill="1"/>
    <xf numFmtId="0" fontId="15" fillId="3" borderId="0" xfId="2" applyFont="1" applyFill="1" applyAlignment="1">
      <alignment horizontal="center" wrapText="1"/>
    </xf>
    <xf numFmtId="0" fontId="15" fillId="3" borderId="0" xfId="2" applyFont="1" applyFill="1" applyAlignment="1">
      <alignment vertical="top"/>
    </xf>
    <xf numFmtId="0" fontId="16" fillId="3" borderId="0" xfId="1" applyFont="1" applyFill="1"/>
    <xf numFmtId="0" fontId="16" fillId="3" borderId="3" xfId="1" applyFont="1" applyFill="1" applyBorder="1"/>
    <xf numFmtId="0" fontId="16" fillId="3" borderId="7" xfId="1" applyFont="1" applyFill="1" applyBorder="1"/>
    <xf numFmtId="0" fontId="16" fillId="3" borderId="2" xfId="1" applyFont="1" applyFill="1" applyBorder="1"/>
    <xf numFmtId="0" fontId="13" fillId="3" borderId="2" xfId="1" applyFont="1" applyFill="1" applyBorder="1"/>
    <xf numFmtId="0" fontId="14" fillId="3" borderId="2" xfId="2" applyFont="1" applyFill="1" applyBorder="1"/>
    <xf numFmtId="0" fontId="14" fillId="3" borderId="9" xfId="2" applyFont="1" applyFill="1" applyBorder="1"/>
    <xf numFmtId="0" fontId="16" fillId="3" borderId="0" xfId="2" quotePrefix="1" applyFont="1" applyFill="1"/>
    <xf numFmtId="0" fontId="15" fillId="3" borderId="0" xfId="2" applyFont="1" applyFill="1" applyAlignment="1">
      <alignment horizontal="center"/>
    </xf>
    <xf numFmtId="0" fontId="16" fillId="3" borderId="1" xfId="1" applyFont="1" applyFill="1" applyBorder="1"/>
    <xf numFmtId="0" fontId="13" fillId="3" borderId="4" xfId="1" applyFont="1" applyFill="1" applyBorder="1"/>
    <xf numFmtId="0" fontId="16" fillId="3" borderId="6" xfId="1" applyFont="1" applyFill="1" applyBorder="1"/>
    <xf numFmtId="0" fontId="16" fillId="3" borderId="4" xfId="1" applyFont="1" applyFill="1" applyBorder="1"/>
    <xf numFmtId="0" fontId="16" fillId="3" borderId="5" xfId="1" applyFont="1" applyFill="1" applyBorder="1"/>
    <xf numFmtId="0" fontId="13" fillId="3" borderId="0" xfId="2" applyFont="1" applyFill="1" applyAlignment="1">
      <alignment horizontal="center" wrapText="1"/>
    </xf>
    <xf numFmtId="0" fontId="13" fillId="3" borderId="0" xfId="2" applyFont="1" applyFill="1" applyAlignment="1">
      <alignment vertical="top"/>
    </xf>
    <xf numFmtId="0" fontId="16" fillId="3" borderId="4" xfId="2" applyFont="1" applyFill="1" applyBorder="1"/>
    <xf numFmtId="0" fontId="16" fillId="3" borderId="5" xfId="2" applyFont="1" applyFill="1" applyBorder="1"/>
    <xf numFmtId="0" fontId="14" fillId="3" borderId="5" xfId="2" applyFont="1" applyFill="1" applyBorder="1"/>
    <xf numFmtId="0" fontId="16" fillId="3" borderId="6" xfId="2" applyFont="1" applyFill="1" applyBorder="1"/>
    <xf numFmtId="0" fontId="13" fillId="3" borderId="8" xfId="1" applyFont="1" applyFill="1" applyBorder="1"/>
    <xf numFmtId="0" fontId="13" fillId="3" borderId="0" xfId="2" applyFont="1" applyFill="1" applyAlignment="1">
      <alignment horizontal="center"/>
    </xf>
    <xf numFmtId="0" fontId="16" fillId="3" borderId="0" xfId="2" applyFont="1" applyFill="1"/>
    <xf numFmtId="0" fontId="11" fillId="3" borderId="0" xfId="2" applyFont="1" applyFill="1"/>
    <xf numFmtId="0" fontId="8" fillId="3" borderId="0" xfId="1" applyFont="1" applyFill="1" applyAlignment="1">
      <alignment horizontal="center"/>
    </xf>
    <xf numFmtId="0" fontId="8" fillId="3" borderId="3" xfId="1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8" fillId="3" borderId="3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1" xfId="3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8" fillId="3" borderId="1" xfId="1" applyFont="1" applyFill="1" applyBorder="1" applyAlignment="1">
      <alignment horizontal="center"/>
    </xf>
    <xf numFmtId="0" fontId="18" fillId="3" borderId="3" xfId="1" applyFont="1" applyFill="1" applyBorder="1" applyAlignment="1">
      <alignment horizontal="center"/>
    </xf>
    <xf numFmtId="0" fontId="19" fillId="3" borderId="3" xfId="1" applyFont="1" applyFill="1" applyBorder="1" applyAlignment="1">
      <alignment horizontal="center"/>
    </xf>
    <xf numFmtId="0" fontId="20" fillId="3" borderId="1" xfId="1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7" fillId="3" borderId="0" xfId="2" applyFont="1" applyFill="1" applyAlignment="1">
      <alignment horizontal="center"/>
    </xf>
    <xf numFmtId="0" fontId="7" fillId="3" borderId="0" xfId="2" quotePrefix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11" fillId="3" borderId="0" xfId="2" applyFont="1" applyFill="1" applyAlignment="1">
      <alignment horizontal="center" vertical="top"/>
    </xf>
    <xf numFmtId="0" fontId="9" fillId="2" borderId="4" xfId="2" applyFont="1" applyFill="1" applyBorder="1" applyAlignment="1">
      <alignment horizontal="center" vertical="top"/>
    </xf>
    <xf numFmtId="0" fontId="8" fillId="2" borderId="1" xfId="2" applyFont="1" applyFill="1" applyBorder="1" applyAlignment="1">
      <alignment horizontal="center" vertical="top"/>
    </xf>
    <xf numFmtId="0" fontId="8" fillId="2" borderId="4" xfId="2" applyFont="1" applyFill="1" applyBorder="1" applyAlignment="1">
      <alignment horizontal="center" vertical="top"/>
    </xf>
    <xf numFmtId="0" fontId="8" fillId="2" borderId="5" xfId="2" applyFont="1" applyFill="1" applyBorder="1" applyAlignment="1">
      <alignment horizontal="center" vertical="top"/>
    </xf>
    <xf numFmtId="0" fontId="8" fillId="2" borderId="6" xfId="2" applyFont="1" applyFill="1" applyBorder="1" applyAlignment="1">
      <alignment horizontal="center" vertical="top"/>
    </xf>
    <xf numFmtId="0" fontId="9" fillId="2" borderId="1" xfId="2" applyFont="1" applyFill="1" applyBorder="1" applyAlignment="1">
      <alignment horizontal="center" vertical="top"/>
    </xf>
    <xf numFmtId="0" fontId="11" fillId="3" borderId="1" xfId="1" applyFont="1" applyFill="1" applyBorder="1" applyAlignment="1">
      <alignment horizontal="center" vertical="top"/>
    </xf>
    <xf numFmtId="0" fontId="11" fillId="3" borderId="1" xfId="2" applyFont="1" applyFill="1" applyBorder="1" applyAlignment="1">
      <alignment horizontal="center" vertical="top"/>
    </xf>
    <xf numFmtId="49" fontId="11" fillId="3" borderId="1" xfId="1" applyNumberFormat="1" applyFont="1" applyFill="1" applyBorder="1" applyAlignment="1">
      <alignment horizontal="center" vertical="top"/>
    </xf>
    <xf numFmtId="0" fontId="7" fillId="3" borderId="0" xfId="2" applyFont="1" applyFill="1" applyAlignment="1">
      <alignment horizontal="center" vertical="top"/>
    </xf>
    <xf numFmtId="0" fontId="7" fillId="3" borderId="0" xfId="2" quotePrefix="1" applyFont="1" applyFill="1" applyAlignment="1">
      <alignment horizontal="center" vertical="top"/>
    </xf>
    <xf numFmtId="0" fontId="7" fillId="3" borderId="0" xfId="1" applyFont="1" applyFill="1" applyAlignment="1">
      <alignment horizontal="center" vertical="top"/>
    </xf>
    <xf numFmtId="0" fontId="9" fillId="3" borderId="1" xfId="1" applyFont="1" applyFill="1" applyBorder="1" applyAlignment="1">
      <alignment horizontal="center"/>
    </xf>
    <xf numFmtId="0" fontId="7" fillId="3" borderId="5" xfId="2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0" fontId="9" fillId="3" borderId="12" xfId="1" applyFont="1" applyFill="1" applyBorder="1" applyAlignment="1">
      <alignment horizontal="center"/>
    </xf>
    <xf numFmtId="0" fontId="7" fillId="3" borderId="12" xfId="2" applyFont="1" applyFill="1" applyBorder="1" applyAlignment="1">
      <alignment horizontal="center"/>
    </xf>
    <xf numFmtId="0" fontId="7" fillId="3" borderId="13" xfId="2" applyFont="1" applyFill="1" applyBorder="1" applyAlignment="1">
      <alignment horizontal="center"/>
    </xf>
    <xf numFmtId="0" fontId="7" fillId="3" borderId="14" xfId="1" applyFont="1" applyFill="1" applyBorder="1" applyAlignment="1">
      <alignment horizontal="center"/>
    </xf>
    <xf numFmtId="0" fontId="9" fillId="3" borderId="0" xfId="1" applyFont="1" applyFill="1" applyAlignment="1">
      <alignment horizontal="center"/>
    </xf>
    <xf numFmtId="0" fontId="9" fillId="3" borderId="9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/>
    </xf>
    <xf numFmtId="0" fontId="7" fillId="3" borderId="4" xfId="2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3" borderId="6" xfId="2" applyFont="1" applyFill="1" applyBorder="1" applyAlignment="1">
      <alignment horizontal="center"/>
    </xf>
    <xf numFmtId="0" fontId="7" fillId="3" borderId="7" xfId="1" applyFont="1" applyFill="1" applyBorder="1" applyAlignment="1">
      <alignment horizontal="center"/>
    </xf>
    <xf numFmtId="0" fontId="9" fillId="3" borderId="2" xfId="1" applyFont="1" applyFill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9" fillId="3" borderId="8" xfId="1" applyFont="1" applyFill="1" applyBorder="1" applyAlignment="1">
      <alignment horizontal="center"/>
    </xf>
    <xf numFmtId="0" fontId="11" fillId="3" borderId="1" xfId="2" applyFont="1" applyFill="1" applyBorder="1" applyAlignment="1">
      <alignment horizontal="left"/>
    </xf>
    <xf numFmtId="0" fontId="14" fillId="3" borderId="3" xfId="1" applyFont="1" applyFill="1" applyBorder="1" applyAlignment="1">
      <alignment horizontal="center"/>
    </xf>
    <xf numFmtId="0" fontId="14" fillId="3" borderId="0" xfId="6" applyFont="1" applyFill="1"/>
    <xf numFmtId="0" fontId="17" fillId="3" borderId="0" xfId="6" applyFont="1" applyFill="1" applyAlignment="1">
      <alignment horizontal="right"/>
    </xf>
    <xf numFmtId="0" fontId="17" fillId="3" borderId="1" xfId="6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center" vertical="center" wrapText="1"/>
    </xf>
    <xf numFmtId="0" fontId="17" fillId="3" borderId="0" xfId="6" applyFont="1" applyFill="1"/>
    <xf numFmtId="0" fontId="20" fillId="3" borderId="1" xfId="6" applyFont="1" applyFill="1" applyBorder="1" applyAlignment="1">
      <alignment horizontal="center"/>
    </xf>
    <xf numFmtId="0" fontId="20" fillId="3" borderId="1" xfId="7" applyFont="1" applyFill="1" applyBorder="1" applyAlignment="1">
      <alignment horizontal="center"/>
    </xf>
    <xf numFmtId="0" fontId="20" fillId="3" borderId="0" xfId="6" applyFont="1" applyFill="1"/>
    <xf numFmtId="0" fontId="7" fillId="3" borderId="0" xfId="8" applyFont="1" applyFill="1"/>
    <xf numFmtId="0" fontId="7" fillId="3" borderId="0" xfId="7" quotePrefix="1" applyFont="1" applyFill="1"/>
    <xf numFmtId="0" fontId="14" fillId="3" borderId="0" xfId="6" applyFont="1" applyFill="1" applyAlignment="1">
      <alignment horizontal="center"/>
    </xf>
    <xf numFmtId="0" fontId="7" fillId="2" borderId="1" xfId="0" applyFont="1" applyFill="1" applyBorder="1" applyAlignment="1">
      <alignment wrapText="1"/>
    </xf>
    <xf numFmtId="0" fontId="9" fillId="3" borderId="4" xfId="2" applyFont="1" applyFill="1" applyBorder="1" applyAlignment="1">
      <alignment horizontal="left"/>
    </xf>
    <xf numFmtId="0" fontId="9" fillId="3" borderId="5" xfId="1" applyFont="1" applyFill="1" applyBorder="1" applyAlignment="1">
      <alignment horizontal="left"/>
    </xf>
    <xf numFmtId="0" fontId="7" fillId="3" borderId="5" xfId="2" applyFont="1" applyFill="1" applyBorder="1" applyAlignment="1">
      <alignment horizontal="left"/>
    </xf>
    <xf numFmtId="0" fontId="9" fillId="3" borderId="5" xfId="2" applyFont="1" applyFill="1" applyBorder="1" applyAlignment="1">
      <alignment horizontal="left"/>
    </xf>
    <xf numFmtId="0" fontId="9" fillId="3" borderId="6" xfId="2" applyFont="1" applyFill="1" applyBorder="1" applyAlignment="1">
      <alignment horizontal="left"/>
    </xf>
    <xf numFmtId="0" fontId="11" fillId="3" borderId="1" xfId="3" applyFont="1" applyFill="1" applyBorder="1" applyAlignment="1">
      <alignment horizontal="center" vertical="top"/>
    </xf>
    <xf numFmtId="0" fontId="11" fillId="3" borderId="3" xfId="1" applyFont="1" applyFill="1" applyBorder="1" applyAlignment="1">
      <alignment horizontal="center" vertical="top"/>
    </xf>
    <xf numFmtId="0" fontId="11" fillId="3" borderId="1" xfId="2" applyFont="1" applyFill="1" applyBorder="1" applyAlignment="1">
      <alignment horizontal="left" vertical="top"/>
    </xf>
    <xf numFmtId="0" fontId="20" fillId="3" borderId="1" xfId="6" applyFont="1" applyFill="1" applyBorder="1" applyAlignment="1">
      <alignment horizontal="center" vertical="top"/>
    </xf>
    <xf numFmtId="0" fontId="20" fillId="3" borderId="1" xfId="6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/>
    </xf>
    <xf numFmtId="0" fontId="20" fillId="3" borderId="1" xfId="7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14" fillId="3" borderId="1" xfId="6" applyFont="1" applyFill="1" applyBorder="1" applyAlignment="1">
      <alignment horizontal="center" vertical="top"/>
    </xf>
    <xf numFmtId="0" fontId="7" fillId="2" borderId="1" xfId="0" quotePrefix="1" applyFont="1" applyFill="1" applyBorder="1" applyAlignment="1">
      <alignment horizontal="center" vertical="top"/>
    </xf>
    <xf numFmtId="0" fontId="17" fillId="3" borderId="0" xfId="6" applyFont="1" applyFill="1" applyAlignment="1">
      <alignment horizontal="center" vertical="top"/>
    </xf>
    <xf numFmtId="0" fontId="16" fillId="2" borderId="1" xfId="0" applyFont="1" applyFill="1" applyBorder="1" applyAlignment="1">
      <alignment horizontal="center" vertical="top"/>
    </xf>
    <xf numFmtId="0" fontId="20" fillId="3" borderId="0" xfId="6" applyFont="1" applyFill="1" applyAlignment="1">
      <alignment horizontal="center" vertical="top"/>
    </xf>
    <xf numFmtId="0" fontId="16" fillId="2" borderId="1" xfId="0" quotePrefix="1" applyFont="1" applyFill="1" applyBorder="1" applyAlignment="1">
      <alignment horizontal="center" vertical="top"/>
    </xf>
    <xf numFmtId="0" fontId="7" fillId="0" borderId="1" xfId="0" quotePrefix="1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14" fillId="3" borderId="0" xfId="6" applyFont="1" applyFill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8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5" fillId="2" borderId="1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/>
    </xf>
    <xf numFmtId="0" fontId="13" fillId="3" borderId="1" xfId="2" applyFont="1" applyFill="1" applyBorder="1" applyAlignment="1">
      <alignment horizontal="center" vertical="center"/>
    </xf>
    <xf numFmtId="0" fontId="15" fillId="3" borderId="0" xfId="1" applyFont="1" applyFill="1" applyAlignment="1">
      <alignment horizontal="center" wrapText="1"/>
    </xf>
    <xf numFmtId="0" fontId="13" fillId="3" borderId="0" xfId="1" applyFont="1" applyFill="1" applyAlignment="1">
      <alignment horizontal="center"/>
    </xf>
    <xf numFmtId="0" fontId="13" fillId="3" borderId="2" xfId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/>
    </xf>
    <xf numFmtId="0" fontId="15" fillId="3" borderId="4" xfId="2" applyFont="1" applyFill="1" applyBorder="1" applyAlignment="1">
      <alignment horizontal="center"/>
    </xf>
    <xf numFmtId="0" fontId="15" fillId="3" borderId="5" xfId="2" applyFont="1" applyFill="1" applyBorder="1" applyAlignment="1">
      <alignment horizontal="center"/>
    </xf>
    <xf numFmtId="0" fontId="15" fillId="3" borderId="6" xfId="2" applyFont="1" applyFill="1" applyBorder="1" applyAlignment="1">
      <alignment horizontal="center"/>
    </xf>
    <xf numFmtId="0" fontId="16" fillId="3" borderId="7" xfId="1" applyFont="1" applyFill="1" applyBorder="1" applyAlignment="1">
      <alignment horizontal="left"/>
    </xf>
    <xf numFmtId="0" fontId="16" fillId="3" borderId="2" xfId="1" applyFont="1" applyFill="1" applyBorder="1" applyAlignment="1">
      <alignment horizontal="left"/>
    </xf>
    <xf numFmtId="0" fontId="16" fillId="3" borderId="8" xfId="1" applyFont="1" applyFill="1" applyBorder="1" applyAlignment="1">
      <alignment horizontal="left"/>
    </xf>
    <xf numFmtId="0" fontId="8" fillId="2" borderId="1" xfId="2" applyFont="1" applyFill="1" applyBorder="1" applyAlignment="1">
      <alignment horizontal="center" vertical="top"/>
    </xf>
    <xf numFmtId="0" fontId="8" fillId="3" borderId="1" xfId="2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wrapText="1"/>
    </xf>
    <xf numFmtId="0" fontId="8" fillId="3" borderId="0" xfId="1" applyFont="1" applyFill="1" applyAlignment="1">
      <alignment horizontal="center"/>
    </xf>
    <xf numFmtId="0" fontId="8" fillId="3" borderId="2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center"/>
    </xf>
    <xf numFmtId="0" fontId="9" fillId="2" borderId="6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9" fillId="3" borderId="5" xfId="2" applyFont="1" applyFill="1" applyBorder="1" applyAlignment="1">
      <alignment horizontal="center"/>
    </xf>
    <xf numFmtId="0" fontId="9" fillId="3" borderId="6" xfId="2" applyFont="1" applyFill="1" applyBorder="1" applyAlignment="1">
      <alignment horizontal="center"/>
    </xf>
    <xf numFmtId="0" fontId="9" fillId="2" borderId="10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top"/>
    </xf>
    <xf numFmtId="0" fontId="9" fillId="2" borderId="5" xfId="2" applyFont="1" applyFill="1" applyBorder="1" applyAlignment="1">
      <alignment horizontal="center" vertical="top"/>
    </xf>
    <xf numFmtId="0" fontId="9" fillId="2" borderId="6" xfId="2" applyFont="1" applyFill="1" applyBorder="1" applyAlignment="1">
      <alignment horizontal="center" vertical="top"/>
    </xf>
    <xf numFmtId="0" fontId="9" fillId="2" borderId="10" xfId="2" applyFont="1" applyFill="1" applyBorder="1" applyAlignment="1">
      <alignment horizontal="center" vertical="top" wrapText="1"/>
    </xf>
    <xf numFmtId="0" fontId="9" fillId="2" borderId="3" xfId="2" applyFont="1" applyFill="1" applyBorder="1" applyAlignment="1">
      <alignment horizontal="center" vertical="top"/>
    </xf>
    <xf numFmtId="0" fontId="17" fillId="3" borderId="0" xfId="6" applyFont="1" applyFill="1" applyAlignment="1">
      <alignment horizontal="center"/>
    </xf>
    <xf numFmtId="0" fontId="17" fillId="3" borderId="2" xfId="6" applyFont="1" applyFill="1" applyBorder="1" applyAlignment="1">
      <alignment horizontal="center"/>
    </xf>
    <xf numFmtId="0" fontId="7" fillId="3" borderId="0" xfId="7" quotePrefix="1" applyFont="1" applyFill="1" applyAlignment="1">
      <alignment horizontal="center" vertical="center"/>
    </xf>
    <xf numFmtId="0" fontId="14" fillId="3" borderId="0" xfId="6" applyFont="1" applyFill="1" applyAlignment="1">
      <alignment horizontal="center"/>
    </xf>
  </cellXfs>
  <cellStyles count="9">
    <cellStyle name="Normal" xfId="0" builtinId="0"/>
    <cellStyle name="Normal 2" xfId="2" xr:uid="{00000000-0005-0000-0000-000001000000}"/>
    <cellStyle name="Normal 2 2" xfId="6" xr:uid="{00000000-0005-0000-0000-000002000000}"/>
    <cellStyle name="Normal 3" xfId="7" xr:uid="{00000000-0005-0000-0000-000003000000}"/>
    <cellStyle name="Normal_EF-EP-01_2" xfId="3" xr:uid="{00000000-0005-0000-0000-000004000000}"/>
    <cellStyle name="ปกติ 2" xfId="1" xr:uid="{00000000-0005-0000-0000-000005000000}"/>
    <cellStyle name="ปกติ 2 2" xfId="8" xr:uid="{00000000-0005-0000-0000-000006000000}"/>
    <cellStyle name="ปกติ 3" xfId="4" xr:uid="{00000000-0005-0000-0000-000007000000}"/>
    <cellStyle name="ปกติ 3 2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7"/>
  <sheetViews>
    <sheetView tabSelected="1" view="pageBreakPreview" topLeftCell="A73" zoomScale="120" zoomScaleNormal="100" zoomScaleSheetLayoutView="120" workbookViewId="0">
      <selection activeCell="A3" sqref="A3:C3"/>
    </sheetView>
  </sheetViews>
  <sheetFormatPr defaultColWidth="9.140625" defaultRowHeight="18.75"/>
  <cols>
    <col min="1" max="1" width="26.85546875" style="1" customWidth="1"/>
    <col min="2" max="2" width="37.28515625" style="1" customWidth="1"/>
    <col min="3" max="3" width="33.85546875" style="1" customWidth="1"/>
    <col min="4" max="16384" width="9.140625" style="1"/>
  </cols>
  <sheetData>
    <row r="1" spans="1:3" ht="21.75" customHeight="1">
      <c r="C1" s="2" t="s">
        <v>77</v>
      </c>
    </row>
    <row r="2" spans="1:3" ht="21">
      <c r="A2" s="171" t="s">
        <v>85</v>
      </c>
      <c r="B2" s="171"/>
      <c r="C2" s="171"/>
    </row>
    <row r="3" spans="1:3" ht="21">
      <c r="A3" s="172" t="s">
        <v>86</v>
      </c>
      <c r="B3" s="172"/>
      <c r="C3" s="172"/>
    </row>
    <row r="4" spans="1:3" s="4" customFormat="1">
      <c r="A4" s="3" t="s">
        <v>0</v>
      </c>
      <c r="B4" s="3" t="s">
        <v>1</v>
      </c>
      <c r="C4" s="3" t="s">
        <v>2</v>
      </c>
    </row>
    <row r="5" spans="1:3">
      <c r="A5" s="5"/>
      <c r="B5" s="3" t="s">
        <v>88</v>
      </c>
      <c r="C5" s="5"/>
    </row>
    <row r="6" spans="1:3">
      <c r="A6" s="6" t="s">
        <v>89</v>
      </c>
      <c r="B6" s="3" t="s">
        <v>87</v>
      </c>
      <c r="C6" s="6" t="s">
        <v>92</v>
      </c>
    </row>
    <row r="7" spans="1:3">
      <c r="A7" s="6" t="s">
        <v>90</v>
      </c>
      <c r="B7" s="7"/>
      <c r="C7" s="5" t="s">
        <v>93</v>
      </c>
    </row>
    <row r="8" spans="1:3">
      <c r="A8" s="5" t="s">
        <v>91</v>
      </c>
      <c r="B8" s="6"/>
      <c r="C8" s="6" t="s">
        <v>94</v>
      </c>
    </row>
    <row r="9" spans="1:3">
      <c r="A9" s="6"/>
      <c r="B9" s="6"/>
      <c r="C9" s="6" t="s">
        <v>95</v>
      </c>
    </row>
    <row r="10" spans="1:3">
      <c r="A10" s="6"/>
      <c r="B10" s="3" t="s">
        <v>96</v>
      </c>
      <c r="C10" s="6"/>
    </row>
    <row r="11" spans="1:3">
      <c r="A11" s="6" t="s">
        <v>89</v>
      </c>
      <c r="B11" s="3" t="s">
        <v>97</v>
      </c>
      <c r="C11" s="6" t="s">
        <v>98</v>
      </c>
    </row>
    <row r="12" spans="1:3">
      <c r="A12" s="6" t="s">
        <v>90</v>
      </c>
      <c r="B12" s="6"/>
      <c r="C12" s="5" t="s">
        <v>93</v>
      </c>
    </row>
    <row r="13" spans="1:3">
      <c r="A13" s="5" t="s">
        <v>91</v>
      </c>
      <c r="B13" s="6"/>
      <c r="C13" s="6" t="s">
        <v>94</v>
      </c>
    </row>
    <row r="14" spans="1:3">
      <c r="A14" s="6"/>
      <c r="B14" s="6"/>
      <c r="C14" s="6" t="s">
        <v>99</v>
      </c>
    </row>
    <row r="15" spans="1:3">
      <c r="A15" s="5"/>
      <c r="B15" s="3" t="s">
        <v>100</v>
      </c>
      <c r="C15" s="6"/>
    </row>
    <row r="16" spans="1:3">
      <c r="A16" s="6" t="s">
        <v>89</v>
      </c>
      <c r="B16" s="3" t="s">
        <v>101</v>
      </c>
      <c r="C16" s="5" t="s">
        <v>102</v>
      </c>
    </row>
    <row r="17" spans="1:3">
      <c r="A17" s="6" t="s">
        <v>90</v>
      </c>
      <c r="B17" s="6"/>
      <c r="C17" s="6" t="s">
        <v>93</v>
      </c>
    </row>
    <row r="18" spans="1:3">
      <c r="A18" s="5" t="s">
        <v>109</v>
      </c>
      <c r="B18" s="7"/>
      <c r="C18" s="5" t="s">
        <v>216</v>
      </c>
    </row>
    <row r="19" spans="1:3">
      <c r="A19" s="5" t="s">
        <v>91</v>
      </c>
      <c r="B19" s="6"/>
      <c r="C19" s="5" t="s">
        <v>103</v>
      </c>
    </row>
    <row r="20" spans="1:3">
      <c r="A20" s="5"/>
      <c r="B20" s="6"/>
      <c r="C20" s="5" t="s">
        <v>104</v>
      </c>
    </row>
    <row r="21" spans="1:3" s="10" customFormat="1">
      <c r="A21" s="8"/>
      <c r="B21" s="9" t="s">
        <v>189</v>
      </c>
      <c r="C21" s="8"/>
    </row>
    <row r="22" spans="1:3" s="10" customFormat="1">
      <c r="A22" s="5" t="s">
        <v>111</v>
      </c>
      <c r="B22" s="9"/>
      <c r="C22" s="8" t="s">
        <v>115</v>
      </c>
    </row>
    <row r="23" spans="1:3" s="10" customFormat="1">
      <c r="A23" s="8" t="s">
        <v>197</v>
      </c>
      <c r="B23" s="9"/>
      <c r="C23" s="8" t="s">
        <v>198</v>
      </c>
    </row>
    <row r="24" spans="1:3" s="10" customFormat="1">
      <c r="A24" s="8" t="s">
        <v>89</v>
      </c>
      <c r="B24" s="9"/>
      <c r="C24" s="8" t="s">
        <v>199</v>
      </c>
    </row>
    <row r="25" spans="1:3">
      <c r="A25" s="5"/>
      <c r="B25" s="3" t="s">
        <v>105</v>
      </c>
      <c r="C25" s="5"/>
    </row>
    <row r="26" spans="1:3">
      <c r="A26" s="5" t="s">
        <v>91</v>
      </c>
      <c r="B26" s="3" t="s">
        <v>106</v>
      </c>
      <c r="C26" s="5" t="s">
        <v>107</v>
      </c>
    </row>
    <row r="27" spans="1:3">
      <c r="A27" s="5"/>
      <c r="B27" s="6"/>
      <c r="C27" s="6" t="s">
        <v>108</v>
      </c>
    </row>
    <row r="28" spans="1:3">
      <c r="A28" s="5"/>
      <c r="B28" s="3" t="s">
        <v>110</v>
      </c>
      <c r="C28" s="5"/>
    </row>
    <row r="29" spans="1:3">
      <c r="A29" s="5" t="s">
        <v>89</v>
      </c>
      <c r="B29" s="7"/>
      <c r="C29" s="5" t="s">
        <v>114</v>
      </c>
    </row>
    <row r="30" spans="1:3">
      <c r="A30" s="5" t="s">
        <v>111</v>
      </c>
      <c r="B30" s="7"/>
      <c r="C30" s="6" t="s">
        <v>115</v>
      </c>
    </row>
    <row r="31" spans="1:3">
      <c r="A31" s="5" t="s">
        <v>112</v>
      </c>
      <c r="B31" s="7"/>
      <c r="C31" s="5" t="s">
        <v>116</v>
      </c>
    </row>
    <row r="32" spans="1:3">
      <c r="A32" s="5" t="s">
        <v>113</v>
      </c>
      <c r="B32" s="7"/>
      <c r="C32" s="5" t="s">
        <v>117</v>
      </c>
    </row>
    <row r="33" spans="1:3">
      <c r="A33" s="5"/>
      <c r="B33" s="3" t="s">
        <v>118</v>
      </c>
      <c r="C33" s="5"/>
    </row>
    <row r="34" spans="1:3">
      <c r="A34" s="5" t="s">
        <v>89</v>
      </c>
      <c r="B34" s="7"/>
      <c r="C34" s="5" t="s">
        <v>108</v>
      </c>
    </row>
    <row r="35" spans="1:3">
      <c r="A35" s="5" t="s">
        <v>195</v>
      </c>
      <c r="B35" s="7"/>
      <c r="C35" s="5" t="s">
        <v>119</v>
      </c>
    </row>
    <row r="36" spans="1:3">
      <c r="A36" s="5" t="s">
        <v>111</v>
      </c>
      <c r="B36" s="7"/>
      <c r="C36" s="5" t="s">
        <v>196</v>
      </c>
    </row>
    <row r="37" spans="1:3">
      <c r="A37" s="5"/>
      <c r="B37" s="7"/>
      <c r="C37" s="5"/>
    </row>
    <row r="38" spans="1:3">
      <c r="A38" s="5"/>
      <c r="B38" s="3" t="s">
        <v>120</v>
      </c>
      <c r="C38" s="5"/>
    </row>
    <row r="39" spans="1:3">
      <c r="A39" s="5" t="s">
        <v>89</v>
      </c>
      <c r="B39" s="7"/>
      <c r="C39" s="5" t="s">
        <v>123</v>
      </c>
    </row>
    <row r="40" spans="1:3">
      <c r="A40" s="5" t="s">
        <v>121</v>
      </c>
      <c r="B40" s="7"/>
      <c r="C40" s="5" t="s">
        <v>125</v>
      </c>
    </row>
    <row r="41" spans="1:3">
      <c r="A41" s="5" t="s">
        <v>122</v>
      </c>
      <c r="B41" s="7"/>
      <c r="C41" s="6" t="s">
        <v>124</v>
      </c>
    </row>
    <row r="42" spans="1:3">
      <c r="A42" s="5" t="s">
        <v>91</v>
      </c>
      <c r="B42" s="7"/>
      <c r="C42" s="6" t="s">
        <v>126</v>
      </c>
    </row>
    <row r="43" spans="1:3">
      <c r="A43" s="6"/>
      <c r="B43" s="6"/>
      <c r="C43" s="6"/>
    </row>
    <row r="44" spans="1:3">
      <c r="A44" s="5"/>
      <c r="B44" s="3" t="s">
        <v>127</v>
      </c>
      <c r="C44" s="6"/>
    </row>
    <row r="45" spans="1:3">
      <c r="A45" s="6" t="s">
        <v>121</v>
      </c>
      <c r="B45" s="6"/>
      <c r="C45" s="6" t="s">
        <v>130</v>
      </c>
    </row>
    <row r="46" spans="1:3">
      <c r="A46" s="5" t="s">
        <v>128</v>
      </c>
      <c r="B46" s="7"/>
      <c r="C46" s="6" t="s">
        <v>131</v>
      </c>
    </row>
    <row r="47" spans="1:3">
      <c r="A47" s="5" t="s">
        <v>122</v>
      </c>
      <c r="B47" s="7"/>
      <c r="C47" s="6" t="s">
        <v>124</v>
      </c>
    </row>
    <row r="48" spans="1:3">
      <c r="A48" s="5" t="s">
        <v>129</v>
      </c>
      <c r="B48" s="7"/>
      <c r="C48" s="6" t="s">
        <v>134</v>
      </c>
    </row>
    <row r="49" spans="1:3">
      <c r="A49" s="5"/>
      <c r="B49" s="3" t="s">
        <v>135</v>
      </c>
      <c r="C49" s="6"/>
    </row>
    <row r="50" spans="1:3">
      <c r="A50" s="5" t="s">
        <v>128</v>
      </c>
      <c r="B50" s="7"/>
      <c r="C50" s="6" t="s">
        <v>132</v>
      </c>
    </row>
    <row r="51" spans="1:3">
      <c r="A51" s="5" t="s">
        <v>136</v>
      </c>
      <c r="B51" s="7"/>
      <c r="C51" s="6" t="s">
        <v>138</v>
      </c>
    </row>
    <row r="52" spans="1:3">
      <c r="A52" s="5" t="s">
        <v>137</v>
      </c>
      <c r="B52" s="7"/>
      <c r="C52" s="6"/>
    </row>
    <row r="53" spans="1:3">
      <c r="A53" s="5"/>
      <c r="B53" s="3" t="s">
        <v>139</v>
      </c>
      <c r="C53" s="6"/>
    </row>
    <row r="54" spans="1:3">
      <c r="A54" s="5" t="s">
        <v>128</v>
      </c>
      <c r="B54" s="7"/>
      <c r="C54" s="6" t="s">
        <v>132</v>
      </c>
    </row>
    <row r="55" spans="1:3">
      <c r="A55" s="5" t="s">
        <v>122</v>
      </c>
      <c r="B55" s="7"/>
      <c r="C55" s="6" t="s">
        <v>133</v>
      </c>
    </row>
    <row r="56" spans="1:3">
      <c r="A56" s="5"/>
      <c r="B56" s="7"/>
      <c r="C56" s="6" t="s">
        <v>140</v>
      </c>
    </row>
    <row r="57" spans="1:3">
      <c r="A57" s="5"/>
      <c r="B57" s="3" t="s">
        <v>141</v>
      </c>
      <c r="C57" s="6"/>
    </row>
    <row r="58" spans="1:3">
      <c r="A58" s="5" t="s">
        <v>128</v>
      </c>
      <c r="B58" s="7"/>
      <c r="C58" s="6" t="s">
        <v>132</v>
      </c>
    </row>
    <row r="59" spans="1:3">
      <c r="A59" s="5" t="s">
        <v>136</v>
      </c>
      <c r="B59" s="7"/>
      <c r="C59" s="6" t="s">
        <v>143</v>
      </c>
    </row>
    <row r="60" spans="1:3">
      <c r="A60" s="5" t="s">
        <v>142</v>
      </c>
      <c r="B60" s="7"/>
      <c r="C60" s="6" t="s">
        <v>144</v>
      </c>
    </row>
    <row r="61" spans="1:3">
      <c r="A61" s="5"/>
      <c r="B61" s="7"/>
      <c r="C61" s="6" t="s">
        <v>145</v>
      </c>
    </row>
    <row r="62" spans="1:3">
      <c r="A62" s="5"/>
      <c r="B62" s="7"/>
      <c r="C62" s="6" t="s">
        <v>124</v>
      </c>
    </row>
    <row r="63" spans="1:3">
      <c r="A63" s="5"/>
      <c r="B63" s="3" t="s">
        <v>146</v>
      </c>
      <c r="C63" s="6"/>
    </row>
    <row r="64" spans="1:3">
      <c r="A64" s="5" t="s">
        <v>147</v>
      </c>
      <c r="B64" s="7"/>
      <c r="C64" s="6" t="s">
        <v>149</v>
      </c>
    </row>
    <row r="65" spans="1:3">
      <c r="A65" s="5" t="s">
        <v>190</v>
      </c>
      <c r="B65" s="7"/>
      <c r="C65" s="6" t="s">
        <v>191</v>
      </c>
    </row>
    <row r="66" spans="1:3">
      <c r="A66" s="5" t="s">
        <v>91</v>
      </c>
      <c r="B66" s="7"/>
      <c r="C66" s="6" t="s">
        <v>150</v>
      </c>
    </row>
    <row r="67" spans="1:3">
      <c r="A67" s="5" t="s">
        <v>148</v>
      </c>
      <c r="B67" s="7"/>
      <c r="C67" s="6" t="s">
        <v>132</v>
      </c>
    </row>
    <row r="68" spans="1:3">
      <c r="A68" s="5" t="s">
        <v>128</v>
      </c>
      <c r="B68" s="3"/>
      <c r="C68" s="6"/>
    </row>
    <row r="69" spans="1:3">
      <c r="A69" s="5"/>
      <c r="B69" s="3" t="s">
        <v>151</v>
      </c>
      <c r="C69" s="6"/>
    </row>
    <row r="70" spans="1:3">
      <c r="A70" s="5" t="s">
        <v>128</v>
      </c>
      <c r="B70" s="3" t="s">
        <v>152</v>
      </c>
      <c r="C70" s="6" t="s">
        <v>132</v>
      </c>
    </row>
    <row r="71" spans="1:3">
      <c r="A71" s="5" t="s">
        <v>136</v>
      </c>
      <c r="B71" s="7"/>
      <c r="C71" s="6" t="s">
        <v>150</v>
      </c>
    </row>
    <row r="72" spans="1:3">
      <c r="A72" s="5"/>
      <c r="B72" s="7"/>
      <c r="C72" s="6" t="s">
        <v>126</v>
      </c>
    </row>
    <row r="73" spans="1:3">
      <c r="A73" s="5"/>
      <c r="B73" s="7"/>
      <c r="C73" s="6"/>
    </row>
    <row r="74" spans="1:3">
      <c r="A74" s="5"/>
      <c r="B74" s="3" t="s">
        <v>153</v>
      </c>
      <c r="C74" s="6"/>
    </row>
    <row r="75" spans="1:3">
      <c r="A75" s="5" t="s">
        <v>91</v>
      </c>
      <c r="B75" s="3" t="s">
        <v>152</v>
      </c>
      <c r="C75" s="6" t="s">
        <v>160</v>
      </c>
    </row>
    <row r="76" spans="1:3">
      <c r="A76" s="5" t="s">
        <v>154</v>
      </c>
      <c r="B76" s="7"/>
      <c r="C76" s="6" t="s">
        <v>161</v>
      </c>
    </row>
    <row r="77" spans="1:3">
      <c r="A77" s="5" t="s">
        <v>155</v>
      </c>
      <c r="B77" s="7"/>
      <c r="C77" s="6" t="s">
        <v>162</v>
      </c>
    </row>
    <row r="78" spans="1:3">
      <c r="A78" s="5" t="s">
        <v>156</v>
      </c>
      <c r="B78" s="7"/>
      <c r="C78" s="6" t="s">
        <v>193</v>
      </c>
    </row>
    <row r="79" spans="1:3">
      <c r="A79" s="5" t="s">
        <v>157</v>
      </c>
      <c r="B79" s="7"/>
      <c r="C79" s="6"/>
    </row>
    <row r="80" spans="1:3">
      <c r="A80" s="5" t="s">
        <v>159</v>
      </c>
      <c r="B80" s="7"/>
      <c r="C80" s="6"/>
    </row>
    <row r="81" spans="1:3">
      <c r="A81" s="5" t="s">
        <v>158</v>
      </c>
      <c r="B81" s="7"/>
      <c r="C81" s="6"/>
    </row>
    <row r="82" spans="1:3">
      <c r="A82" s="5" t="s">
        <v>192</v>
      </c>
      <c r="B82" s="7"/>
      <c r="C82" s="6"/>
    </row>
    <row r="83" spans="1:3">
      <c r="A83" s="5"/>
      <c r="B83" s="3" t="s">
        <v>163</v>
      </c>
      <c r="C83" s="6"/>
    </row>
    <row r="84" spans="1:3">
      <c r="A84" s="5" t="s">
        <v>166</v>
      </c>
      <c r="B84" s="3" t="s">
        <v>164</v>
      </c>
      <c r="C84" s="6" t="s">
        <v>165</v>
      </c>
    </row>
    <row r="85" spans="1:3">
      <c r="A85" s="5"/>
      <c r="B85" s="7"/>
      <c r="C85" s="6" t="s">
        <v>167</v>
      </c>
    </row>
    <row r="86" spans="1:3">
      <c r="A86" s="8"/>
      <c r="B86" s="9" t="s">
        <v>194</v>
      </c>
      <c r="C86" s="11"/>
    </row>
    <row r="87" spans="1:3">
      <c r="A87" s="8" t="s">
        <v>128</v>
      </c>
      <c r="B87" s="9"/>
      <c r="C87" s="11" t="s">
        <v>203</v>
      </c>
    </row>
    <row r="88" spans="1:3">
      <c r="A88" s="8" t="s">
        <v>200</v>
      </c>
      <c r="B88" s="9"/>
      <c r="C88" s="6" t="s">
        <v>204</v>
      </c>
    </row>
    <row r="89" spans="1:3">
      <c r="A89" s="8" t="s">
        <v>201</v>
      </c>
      <c r="B89" s="9"/>
      <c r="C89" s="11"/>
    </row>
    <row r="90" spans="1:3">
      <c r="A90" s="8" t="s">
        <v>91</v>
      </c>
      <c r="B90" s="9"/>
      <c r="C90" s="11"/>
    </row>
    <row r="91" spans="1:3">
      <c r="A91" s="8" t="s">
        <v>202</v>
      </c>
      <c r="B91" s="9"/>
      <c r="C91" s="11"/>
    </row>
    <row r="92" spans="1:3">
      <c r="A92" s="5"/>
      <c r="B92" s="3" t="s">
        <v>185</v>
      </c>
      <c r="C92" s="6"/>
    </row>
    <row r="93" spans="1:3">
      <c r="A93" s="5" t="s">
        <v>154</v>
      </c>
      <c r="B93" s="7"/>
      <c r="C93" s="6" t="s">
        <v>186</v>
      </c>
    </row>
    <row r="94" spans="1:3">
      <c r="A94" s="5"/>
      <c r="B94" s="7"/>
      <c r="C94" s="6" t="s">
        <v>126</v>
      </c>
    </row>
    <row r="95" spans="1:3">
      <c r="A95" s="5"/>
      <c r="B95" s="3" t="s">
        <v>168</v>
      </c>
      <c r="C95" s="6"/>
    </row>
    <row r="96" spans="1:3">
      <c r="A96" s="5" t="s">
        <v>91</v>
      </c>
      <c r="B96" s="3" t="s">
        <v>169</v>
      </c>
      <c r="C96" s="6" t="s">
        <v>170</v>
      </c>
    </row>
    <row r="97" spans="1:8">
      <c r="A97" s="5"/>
      <c r="B97" s="3"/>
      <c r="C97" s="6" t="s">
        <v>171</v>
      </c>
    </row>
    <row r="98" spans="1:8">
      <c r="A98" s="5"/>
      <c r="B98" s="3"/>
      <c r="C98" s="6" t="s">
        <v>172</v>
      </c>
    </row>
    <row r="99" spans="1:8">
      <c r="A99" s="5"/>
      <c r="B99" s="3" t="s">
        <v>173</v>
      </c>
      <c r="C99" s="6"/>
    </row>
    <row r="100" spans="1:8">
      <c r="A100" s="5" t="s">
        <v>174</v>
      </c>
      <c r="B100" s="3" t="s">
        <v>175</v>
      </c>
      <c r="C100" s="6" t="s">
        <v>176</v>
      </c>
    </row>
    <row r="101" spans="1:8">
      <c r="A101" s="5"/>
      <c r="B101" s="3"/>
      <c r="C101" s="6"/>
    </row>
    <row r="102" spans="1:8">
      <c r="A102" s="5"/>
      <c r="B102" s="3" t="s">
        <v>177</v>
      </c>
      <c r="C102" s="6"/>
    </row>
    <row r="103" spans="1:8">
      <c r="A103" s="5" t="s">
        <v>179</v>
      </c>
      <c r="B103" s="3" t="s">
        <v>178</v>
      </c>
      <c r="C103" s="6" t="s">
        <v>180</v>
      </c>
    </row>
    <row r="104" spans="1:8">
      <c r="A104" s="6"/>
      <c r="B104" s="6"/>
      <c r="C104" s="6"/>
      <c r="D104" s="12"/>
      <c r="E104" s="12"/>
      <c r="F104" s="12"/>
      <c r="G104" s="12"/>
      <c r="H104" s="12"/>
    </row>
    <row r="105" spans="1:8" ht="32.25" customHeight="1">
      <c r="A105" s="13" t="s">
        <v>3</v>
      </c>
      <c r="B105" s="14" t="s">
        <v>5</v>
      </c>
      <c r="C105" s="14" t="s">
        <v>8</v>
      </c>
      <c r="D105" s="15"/>
      <c r="E105" s="16"/>
      <c r="F105" s="17"/>
      <c r="G105" s="17"/>
      <c r="H105" s="17"/>
    </row>
    <row r="106" spans="1:8" ht="32.25" customHeight="1">
      <c r="A106" s="18" t="s">
        <v>181</v>
      </c>
      <c r="B106" s="19" t="s">
        <v>182</v>
      </c>
      <c r="C106" s="20" t="s">
        <v>183</v>
      </c>
      <c r="D106" s="15"/>
      <c r="E106" s="16"/>
      <c r="F106" s="17"/>
      <c r="G106" s="17"/>
      <c r="H106" s="17"/>
    </row>
    <row r="107" spans="1:8" ht="21">
      <c r="A107" s="14" t="s">
        <v>4</v>
      </c>
      <c r="B107" s="14" t="s">
        <v>6</v>
      </c>
      <c r="C107" s="14" t="s">
        <v>7</v>
      </c>
      <c r="D107" s="15"/>
      <c r="E107" s="17"/>
      <c r="F107" s="17"/>
      <c r="G107" s="17"/>
      <c r="H107" s="17"/>
    </row>
  </sheetData>
  <mergeCells count="2">
    <mergeCell ref="A2:C2"/>
    <mergeCell ref="A3:C3"/>
  </mergeCells>
  <phoneticPr fontId="2" type="noConversion"/>
  <pageMargins left="0.39370078740157483" right="0.17" top="0.15748031496062992" bottom="0.51181102362204722" header="0.1574803149606299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0"/>
  <sheetViews>
    <sheetView view="pageBreakPreview" topLeftCell="A64" zoomScale="110" zoomScaleNormal="70" zoomScaleSheetLayoutView="110" workbookViewId="0">
      <selection activeCell="Z69" sqref="Z69:Z71"/>
    </sheetView>
  </sheetViews>
  <sheetFormatPr defaultColWidth="9.140625" defaultRowHeight="21"/>
  <cols>
    <col min="1" max="1" width="28.28515625" style="21" customWidth="1"/>
    <col min="2" max="2" width="26.7109375" style="21" customWidth="1"/>
    <col min="3" max="6" width="3.7109375" style="21" customWidth="1"/>
    <col min="7" max="8" width="4.140625" style="21" customWidth="1"/>
    <col min="9" max="9" width="7.42578125" style="21" customWidth="1"/>
    <col min="10" max="10" width="4.42578125" style="21" customWidth="1"/>
    <col min="11" max="11" width="4.7109375" style="21" customWidth="1"/>
    <col min="12" max="16" width="2.7109375" style="21" customWidth="1"/>
    <col min="17" max="17" width="4.140625" style="21" customWidth="1"/>
    <col min="18" max="18" width="3.42578125" style="21" customWidth="1"/>
    <col min="19" max="19" width="3.42578125" style="22" customWidth="1"/>
    <col min="20" max="20" width="3.28515625" style="22" customWidth="1"/>
    <col min="21" max="21" width="4.42578125" style="22" customWidth="1"/>
    <col min="22" max="22" width="6.42578125" style="23" customWidth="1"/>
    <col min="23" max="23" width="4.85546875" style="22" customWidth="1"/>
    <col min="24" max="24" width="4.42578125" style="22" customWidth="1"/>
    <col min="25" max="25" width="4.85546875" style="22" customWidth="1"/>
    <col min="26" max="26" width="25.42578125" style="22" customWidth="1"/>
    <col min="27" max="16384" width="9.140625" style="22"/>
  </cols>
  <sheetData>
    <row r="1" spans="1:27">
      <c r="Z1" s="24" t="s">
        <v>78</v>
      </c>
    </row>
    <row r="2" spans="1:27" ht="21" customHeight="1">
      <c r="A2" s="178" t="s">
        <v>208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27" ht="28.5" customHeight="1">
      <c r="A3" s="179" t="s">
        <v>86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</row>
    <row r="4" spans="1:27" ht="21" customHeight="1">
      <c r="A4" s="180" t="s">
        <v>9</v>
      </c>
      <c r="B4" s="180" t="s">
        <v>10</v>
      </c>
      <c r="C4" s="180" t="s">
        <v>11</v>
      </c>
      <c r="D4" s="180"/>
      <c r="E4" s="180"/>
      <c r="F4" s="180"/>
      <c r="G4" s="181" t="s">
        <v>12</v>
      </c>
      <c r="H4" s="181" t="s">
        <v>13</v>
      </c>
      <c r="I4" s="180" t="s">
        <v>14</v>
      </c>
      <c r="J4" s="182" t="s">
        <v>15</v>
      </c>
      <c r="K4" s="182"/>
      <c r="L4" s="183" t="s">
        <v>16</v>
      </c>
      <c r="M4" s="183"/>
      <c r="N4" s="183"/>
      <c r="O4" s="183"/>
      <c r="P4" s="183"/>
      <c r="Q4" s="173" t="s">
        <v>17</v>
      </c>
      <c r="R4" s="183" t="s">
        <v>18</v>
      </c>
      <c r="S4" s="183"/>
      <c r="T4" s="183"/>
      <c r="U4" s="173" t="s">
        <v>19</v>
      </c>
      <c r="V4" s="175" t="s">
        <v>20</v>
      </c>
      <c r="W4" s="27" t="s">
        <v>21</v>
      </c>
      <c r="X4" s="27"/>
      <c r="Y4" s="27"/>
      <c r="Z4" s="176" t="s">
        <v>81</v>
      </c>
    </row>
    <row r="5" spans="1:27" ht="33.75" customHeight="1">
      <c r="A5" s="180"/>
      <c r="B5" s="180"/>
      <c r="C5" s="29" t="s">
        <v>22</v>
      </c>
      <c r="D5" s="29" t="s">
        <v>23</v>
      </c>
      <c r="E5" s="29" t="s">
        <v>24</v>
      </c>
      <c r="F5" s="29" t="s">
        <v>25</v>
      </c>
      <c r="G5" s="181"/>
      <c r="H5" s="181"/>
      <c r="I5" s="180"/>
      <c r="J5" s="26" t="s">
        <v>26</v>
      </c>
      <c r="K5" s="28" t="s">
        <v>27</v>
      </c>
      <c r="L5" s="30" t="s">
        <v>28</v>
      </c>
      <c r="M5" s="30" t="s">
        <v>29</v>
      </c>
      <c r="N5" s="30" t="s">
        <v>30</v>
      </c>
      <c r="O5" s="30" t="s">
        <v>31</v>
      </c>
      <c r="P5" s="30" t="s">
        <v>32</v>
      </c>
      <c r="Q5" s="174"/>
      <c r="R5" s="25" t="s">
        <v>33</v>
      </c>
      <c r="S5" s="25" t="s">
        <v>34</v>
      </c>
      <c r="T5" s="25" t="s">
        <v>35</v>
      </c>
      <c r="U5" s="174"/>
      <c r="V5" s="175"/>
      <c r="W5" s="26" t="s">
        <v>36</v>
      </c>
      <c r="X5" s="26" t="s">
        <v>37</v>
      </c>
      <c r="Y5" s="26" t="s">
        <v>38</v>
      </c>
      <c r="Z5" s="176"/>
    </row>
    <row r="6" spans="1:27" ht="23.25" customHeight="1">
      <c r="A6" s="31" t="s">
        <v>88</v>
      </c>
      <c r="B6" s="32" t="s">
        <v>89</v>
      </c>
      <c r="C6" s="33"/>
      <c r="D6" s="33"/>
      <c r="E6" s="33"/>
      <c r="F6" s="33" t="s">
        <v>184</v>
      </c>
      <c r="G6" s="33" t="s">
        <v>184</v>
      </c>
      <c r="H6" s="33"/>
      <c r="I6" s="33" t="s">
        <v>27</v>
      </c>
      <c r="J6" s="29"/>
      <c r="K6" s="29" t="s">
        <v>184</v>
      </c>
      <c r="L6" s="33">
        <v>2</v>
      </c>
      <c r="M6" s="33">
        <v>3</v>
      </c>
      <c r="N6" s="33">
        <v>2</v>
      </c>
      <c r="O6" s="33">
        <v>3</v>
      </c>
      <c r="P6" s="33">
        <v>0</v>
      </c>
      <c r="Q6" s="34">
        <f>SUM(L6:P6)</f>
        <v>10</v>
      </c>
      <c r="R6" s="35">
        <v>1</v>
      </c>
      <c r="S6" s="36">
        <v>1</v>
      </c>
      <c r="T6" s="36">
        <v>1</v>
      </c>
      <c r="U6" s="36">
        <f>SUM(R6:T6)</f>
        <v>3</v>
      </c>
      <c r="V6" s="37">
        <f>Q6*U6</f>
        <v>30</v>
      </c>
      <c r="W6" s="29" t="s">
        <v>184</v>
      </c>
      <c r="X6" s="38"/>
      <c r="Y6" s="38"/>
      <c r="Z6" s="38" t="s">
        <v>187</v>
      </c>
    </row>
    <row r="7" spans="1:27">
      <c r="A7" s="31" t="s">
        <v>87</v>
      </c>
      <c r="B7" s="32" t="s">
        <v>90</v>
      </c>
      <c r="C7" s="34"/>
      <c r="D7" s="34"/>
      <c r="E7" s="34"/>
      <c r="F7" s="33" t="s">
        <v>184</v>
      </c>
      <c r="G7" s="33" t="s">
        <v>184</v>
      </c>
      <c r="H7" s="33"/>
      <c r="I7" s="33" t="s">
        <v>27</v>
      </c>
      <c r="J7" s="29"/>
      <c r="K7" s="29" t="s">
        <v>184</v>
      </c>
      <c r="L7" s="34">
        <v>2</v>
      </c>
      <c r="M7" s="33">
        <v>3</v>
      </c>
      <c r="N7" s="33">
        <v>2</v>
      </c>
      <c r="O7" s="33">
        <v>3</v>
      </c>
      <c r="P7" s="33">
        <v>0</v>
      </c>
      <c r="Q7" s="34">
        <f t="shared" ref="Q7:Q8" si="0">SUM(L7:P7)</f>
        <v>10</v>
      </c>
      <c r="R7" s="35">
        <v>1</v>
      </c>
      <c r="S7" s="36">
        <v>2</v>
      </c>
      <c r="T7" s="36">
        <v>3</v>
      </c>
      <c r="U7" s="39">
        <f>SUM(R7:T7)</f>
        <v>6</v>
      </c>
      <c r="V7" s="37">
        <f t="shared" ref="V7:V71" si="1">Q7*U7</f>
        <v>60</v>
      </c>
      <c r="W7" s="38"/>
      <c r="X7" s="29" t="s">
        <v>184</v>
      </c>
      <c r="Y7" s="38"/>
      <c r="Z7" s="38" t="s">
        <v>187</v>
      </c>
      <c r="AA7" s="177"/>
    </row>
    <row r="8" spans="1:27">
      <c r="A8" s="40"/>
      <c r="B8" s="41" t="s">
        <v>91</v>
      </c>
      <c r="C8" s="33" t="s">
        <v>184</v>
      </c>
      <c r="D8" s="33"/>
      <c r="E8" s="33"/>
      <c r="F8" s="33"/>
      <c r="G8" s="33" t="s">
        <v>184</v>
      </c>
      <c r="H8" s="34"/>
      <c r="I8" s="33" t="s">
        <v>27</v>
      </c>
      <c r="J8" s="29" t="s">
        <v>184</v>
      </c>
      <c r="K8" s="34"/>
      <c r="L8" s="33">
        <v>2</v>
      </c>
      <c r="M8" s="33">
        <v>2</v>
      </c>
      <c r="N8" s="33">
        <v>2</v>
      </c>
      <c r="O8" s="33">
        <v>3</v>
      </c>
      <c r="P8" s="33">
        <v>0</v>
      </c>
      <c r="Q8" s="34">
        <f t="shared" si="0"/>
        <v>9</v>
      </c>
      <c r="R8" s="35">
        <v>1</v>
      </c>
      <c r="S8" s="36">
        <v>3</v>
      </c>
      <c r="T8" s="36">
        <v>3</v>
      </c>
      <c r="U8" s="39">
        <f t="shared" ref="U8:U71" si="2">SUM(R8:T8)</f>
        <v>7</v>
      </c>
      <c r="V8" s="37">
        <f t="shared" si="1"/>
        <v>63</v>
      </c>
      <c r="W8" s="38"/>
      <c r="X8" s="29"/>
      <c r="Y8" s="29" t="s">
        <v>184</v>
      </c>
      <c r="Z8" s="38" t="s">
        <v>188</v>
      </c>
      <c r="AA8" s="177"/>
    </row>
    <row r="9" spans="1:27">
      <c r="A9" s="31" t="s">
        <v>96</v>
      </c>
      <c r="B9" s="32" t="s">
        <v>89</v>
      </c>
      <c r="C9" s="34"/>
      <c r="D9" s="34"/>
      <c r="E9" s="34"/>
      <c r="F9" s="33" t="s">
        <v>184</v>
      </c>
      <c r="G9" s="33" t="s">
        <v>184</v>
      </c>
      <c r="H9" s="135"/>
      <c r="I9" s="33" t="s">
        <v>27</v>
      </c>
      <c r="J9" s="29"/>
      <c r="K9" s="29" t="s">
        <v>184</v>
      </c>
      <c r="L9" s="33">
        <v>2</v>
      </c>
      <c r="M9" s="33">
        <v>3</v>
      </c>
      <c r="N9" s="33">
        <v>2</v>
      </c>
      <c r="O9" s="33">
        <v>3</v>
      </c>
      <c r="P9" s="33">
        <v>0</v>
      </c>
      <c r="Q9" s="33">
        <f>SUM(L9:P9)</f>
        <v>10</v>
      </c>
      <c r="R9" s="35">
        <v>1</v>
      </c>
      <c r="S9" s="36">
        <v>1</v>
      </c>
      <c r="T9" s="36">
        <v>1</v>
      </c>
      <c r="U9" s="39">
        <f t="shared" si="2"/>
        <v>3</v>
      </c>
      <c r="V9" s="37">
        <f t="shared" si="1"/>
        <v>30</v>
      </c>
      <c r="W9" s="29" t="s">
        <v>184</v>
      </c>
      <c r="X9" s="38"/>
      <c r="Y9" s="38"/>
      <c r="Z9" s="38" t="s">
        <v>187</v>
      </c>
    </row>
    <row r="10" spans="1:27">
      <c r="A10" s="31" t="s">
        <v>97</v>
      </c>
      <c r="B10" s="32" t="s">
        <v>90</v>
      </c>
      <c r="C10" s="34"/>
      <c r="D10" s="34"/>
      <c r="E10" s="34"/>
      <c r="F10" s="33" t="s">
        <v>184</v>
      </c>
      <c r="G10" s="33" t="s">
        <v>184</v>
      </c>
      <c r="H10" s="135"/>
      <c r="I10" s="33" t="s">
        <v>27</v>
      </c>
      <c r="J10" s="33"/>
      <c r="K10" s="29" t="s">
        <v>184</v>
      </c>
      <c r="L10" s="34">
        <v>2</v>
      </c>
      <c r="M10" s="33">
        <v>3</v>
      </c>
      <c r="N10" s="33">
        <v>2</v>
      </c>
      <c r="O10" s="33">
        <v>3</v>
      </c>
      <c r="P10" s="33">
        <v>0</v>
      </c>
      <c r="Q10" s="33">
        <f t="shared" ref="Q10:Q71" si="3">SUM(L10:P10)</f>
        <v>10</v>
      </c>
      <c r="R10" s="35">
        <v>1</v>
      </c>
      <c r="S10" s="36">
        <v>2</v>
      </c>
      <c r="T10" s="36">
        <v>3</v>
      </c>
      <c r="U10" s="39">
        <f t="shared" si="2"/>
        <v>6</v>
      </c>
      <c r="V10" s="37">
        <f t="shared" si="1"/>
        <v>60</v>
      </c>
      <c r="W10" s="38"/>
      <c r="X10" s="29" t="s">
        <v>184</v>
      </c>
      <c r="Y10" s="38"/>
      <c r="Z10" s="38" t="s">
        <v>187</v>
      </c>
    </row>
    <row r="11" spans="1:27">
      <c r="A11" s="40"/>
      <c r="B11" s="41" t="s">
        <v>91</v>
      </c>
      <c r="C11" s="33" t="s">
        <v>184</v>
      </c>
      <c r="D11" s="34"/>
      <c r="E11" s="34"/>
      <c r="F11" s="34"/>
      <c r="G11" s="33" t="s">
        <v>184</v>
      </c>
      <c r="H11" s="135"/>
      <c r="I11" s="33" t="s">
        <v>27</v>
      </c>
      <c r="J11" s="29" t="s">
        <v>184</v>
      </c>
      <c r="K11" s="29"/>
      <c r="L11" s="33">
        <v>2</v>
      </c>
      <c r="M11" s="33">
        <v>2</v>
      </c>
      <c r="N11" s="33">
        <v>2</v>
      </c>
      <c r="O11" s="33">
        <v>3</v>
      </c>
      <c r="P11" s="33">
        <v>0</v>
      </c>
      <c r="Q11" s="33">
        <f t="shared" si="3"/>
        <v>9</v>
      </c>
      <c r="R11" s="35">
        <v>1</v>
      </c>
      <c r="S11" s="36">
        <v>3</v>
      </c>
      <c r="T11" s="36">
        <v>3</v>
      </c>
      <c r="U11" s="39">
        <f t="shared" si="2"/>
        <v>7</v>
      </c>
      <c r="V11" s="37">
        <f t="shared" si="1"/>
        <v>63</v>
      </c>
      <c r="W11" s="38"/>
      <c r="X11" s="38"/>
      <c r="Y11" s="29" t="s">
        <v>184</v>
      </c>
      <c r="Z11" s="38" t="s">
        <v>188</v>
      </c>
    </row>
    <row r="12" spans="1:27">
      <c r="A12" s="31" t="s">
        <v>100</v>
      </c>
      <c r="B12" s="32" t="s">
        <v>89</v>
      </c>
      <c r="C12" s="34"/>
      <c r="D12" s="34"/>
      <c r="E12" s="34"/>
      <c r="F12" s="33" t="s">
        <v>184</v>
      </c>
      <c r="G12" s="33" t="s">
        <v>184</v>
      </c>
      <c r="H12" s="135"/>
      <c r="I12" s="33" t="s">
        <v>27</v>
      </c>
      <c r="J12" s="29"/>
      <c r="K12" s="29" t="s">
        <v>184</v>
      </c>
      <c r="L12" s="33">
        <v>2</v>
      </c>
      <c r="M12" s="33">
        <v>3</v>
      </c>
      <c r="N12" s="33">
        <v>2</v>
      </c>
      <c r="O12" s="36">
        <v>2</v>
      </c>
      <c r="P12" s="34">
        <v>0</v>
      </c>
      <c r="Q12" s="33">
        <f t="shared" si="3"/>
        <v>9</v>
      </c>
      <c r="R12" s="33">
        <v>1</v>
      </c>
      <c r="S12" s="42">
        <v>1</v>
      </c>
      <c r="T12" s="42">
        <v>1</v>
      </c>
      <c r="U12" s="42">
        <f t="shared" si="2"/>
        <v>3</v>
      </c>
      <c r="V12" s="42">
        <f t="shared" si="1"/>
        <v>27</v>
      </c>
      <c r="W12" s="29" t="s">
        <v>184</v>
      </c>
      <c r="X12" s="42"/>
      <c r="Y12" s="42"/>
      <c r="Z12" s="38" t="s">
        <v>187</v>
      </c>
    </row>
    <row r="13" spans="1:27">
      <c r="A13" s="31" t="s">
        <v>101</v>
      </c>
      <c r="B13" s="32" t="s">
        <v>90</v>
      </c>
      <c r="C13" s="33"/>
      <c r="D13" s="33"/>
      <c r="E13" s="33"/>
      <c r="F13" s="33" t="s">
        <v>184</v>
      </c>
      <c r="G13" s="33" t="s">
        <v>184</v>
      </c>
      <c r="H13" s="135"/>
      <c r="I13" s="33" t="s">
        <v>27</v>
      </c>
      <c r="J13" s="29"/>
      <c r="K13" s="29" t="s">
        <v>184</v>
      </c>
      <c r="L13" s="33">
        <v>2</v>
      </c>
      <c r="M13" s="33">
        <v>3</v>
      </c>
      <c r="N13" s="33">
        <v>2</v>
      </c>
      <c r="O13" s="33">
        <v>2</v>
      </c>
      <c r="P13" s="33">
        <v>0</v>
      </c>
      <c r="Q13" s="33">
        <f t="shared" si="3"/>
        <v>9</v>
      </c>
      <c r="R13" s="33">
        <v>1</v>
      </c>
      <c r="S13" s="42">
        <v>2</v>
      </c>
      <c r="T13" s="42">
        <v>3</v>
      </c>
      <c r="U13" s="42">
        <f t="shared" si="2"/>
        <v>6</v>
      </c>
      <c r="V13" s="42">
        <f t="shared" si="1"/>
        <v>54</v>
      </c>
      <c r="W13" s="42"/>
      <c r="X13" s="29" t="s">
        <v>184</v>
      </c>
      <c r="Y13" s="42"/>
      <c r="Z13" s="38" t="s">
        <v>187</v>
      </c>
    </row>
    <row r="14" spans="1:27">
      <c r="A14" s="40"/>
      <c r="B14" s="41" t="s">
        <v>109</v>
      </c>
      <c r="C14" s="33"/>
      <c r="D14" s="33"/>
      <c r="E14" s="33"/>
      <c r="F14" s="33" t="s">
        <v>184</v>
      </c>
      <c r="G14" s="33" t="s">
        <v>184</v>
      </c>
      <c r="H14" s="135"/>
      <c r="I14" s="33" t="s">
        <v>27</v>
      </c>
      <c r="J14" s="29"/>
      <c r="K14" s="29" t="s">
        <v>184</v>
      </c>
      <c r="L14" s="33">
        <v>2</v>
      </c>
      <c r="M14" s="33">
        <v>3</v>
      </c>
      <c r="N14" s="33">
        <v>3</v>
      </c>
      <c r="O14" s="33">
        <v>2</v>
      </c>
      <c r="P14" s="33">
        <v>0</v>
      </c>
      <c r="Q14" s="33">
        <f t="shared" si="3"/>
        <v>10</v>
      </c>
      <c r="R14" s="33">
        <v>1</v>
      </c>
      <c r="S14" s="42">
        <v>2</v>
      </c>
      <c r="T14" s="42">
        <v>3</v>
      </c>
      <c r="U14" s="42">
        <f t="shared" si="2"/>
        <v>6</v>
      </c>
      <c r="V14" s="42">
        <f t="shared" si="1"/>
        <v>60</v>
      </c>
      <c r="W14" s="42"/>
      <c r="X14" s="29" t="s">
        <v>184</v>
      </c>
      <c r="Y14" s="42"/>
      <c r="Z14" s="38" t="s">
        <v>187</v>
      </c>
    </row>
    <row r="15" spans="1:27">
      <c r="A15" s="40"/>
      <c r="B15" s="41" t="s">
        <v>91</v>
      </c>
      <c r="C15" s="33" t="s">
        <v>184</v>
      </c>
      <c r="D15" s="33"/>
      <c r="E15" s="33"/>
      <c r="F15" s="33"/>
      <c r="G15" s="33" t="s">
        <v>184</v>
      </c>
      <c r="H15" s="135"/>
      <c r="I15" s="33" t="s">
        <v>27</v>
      </c>
      <c r="J15" s="29" t="s">
        <v>184</v>
      </c>
      <c r="K15" s="34"/>
      <c r="L15" s="33">
        <v>2</v>
      </c>
      <c r="M15" s="33">
        <v>3</v>
      </c>
      <c r="N15" s="33">
        <v>2</v>
      </c>
      <c r="O15" s="33">
        <v>2</v>
      </c>
      <c r="P15" s="33">
        <v>0</v>
      </c>
      <c r="Q15" s="33">
        <f t="shared" si="3"/>
        <v>9</v>
      </c>
      <c r="R15" s="33">
        <v>1</v>
      </c>
      <c r="S15" s="42">
        <v>3</v>
      </c>
      <c r="T15" s="42">
        <v>3</v>
      </c>
      <c r="U15" s="42">
        <f t="shared" si="2"/>
        <v>7</v>
      </c>
      <c r="V15" s="42">
        <f t="shared" si="1"/>
        <v>63</v>
      </c>
      <c r="W15" s="42"/>
      <c r="X15" s="42"/>
      <c r="Y15" s="29" t="s">
        <v>184</v>
      </c>
      <c r="Z15" s="38" t="s">
        <v>188</v>
      </c>
    </row>
    <row r="16" spans="1:27">
      <c r="A16" s="9" t="s">
        <v>189</v>
      </c>
      <c r="B16" s="5" t="s">
        <v>111</v>
      </c>
      <c r="C16" s="33"/>
      <c r="D16" s="33"/>
      <c r="E16" s="33"/>
      <c r="F16" s="33" t="s">
        <v>184</v>
      </c>
      <c r="G16" s="33" t="s">
        <v>184</v>
      </c>
      <c r="H16" s="135"/>
      <c r="I16" s="33" t="s">
        <v>27</v>
      </c>
      <c r="J16" s="29"/>
      <c r="K16" s="29" t="s">
        <v>184</v>
      </c>
      <c r="L16" s="33">
        <v>2</v>
      </c>
      <c r="M16" s="33">
        <v>3</v>
      </c>
      <c r="N16" s="33">
        <v>3</v>
      </c>
      <c r="O16" s="33">
        <v>3</v>
      </c>
      <c r="P16" s="33">
        <v>0</v>
      </c>
      <c r="Q16" s="33">
        <f t="shared" si="3"/>
        <v>11</v>
      </c>
      <c r="R16" s="33">
        <v>1</v>
      </c>
      <c r="S16" s="42">
        <v>1</v>
      </c>
      <c r="T16" s="42">
        <v>3</v>
      </c>
      <c r="U16" s="42">
        <f t="shared" si="2"/>
        <v>5</v>
      </c>
      <c r="V16" s="42">
        <f t="shared" si="1"/>
        <v>55</v>
      </c>
      <c r="W16" s="42"/>
      <c r="X16" s="29" t="s">
        <v>184</v>
      </c>
      <c r="Y16" s="29"/>
      <c r="Z16" s="38" t="s">
        <v>187</v>
      </c>
    </row>
    <row r="17" spans="1:26">
      <c r="A17" s="40"/>
      <c r="B17" s="8" t="s">
        <v>197</v>
      </c>
      <c r="C17" s="33"/>
      <c r="D17" s="33"/>
      <c r="E17" s="33"/>
      <c r="F17" s="33" t="s">
        <v>184</v>
      </c>
      <c r="G17" s="33" t="s">
        <v>184</v>
      </c>
      <c r="H17" s="135"/>
      <c r="I17" s="33" t="s">
        <v>27</v>
      </c>
      <c r="J17" s="29"/>
      <c r="K17" s="29" t="s">
        <v>184</v>
      </c>
      <c r="L17" s="33">
        <v>2</v>
      </c>
      <c r="M17" s="33">
        <v>3</v>
      </c>
      <c r="N17" s="33">
        <v>3</v>
      </c>
      <c r="O17" s="33">
        <v>3</v>
      </c>
      <c r="P17" s="33">
        <v>0</v>
      </c>
      <c r="Q17" s="33">
        <f t="shared" si="3"/>
        <v>11</v>
      </c>
      <c r="R17" s="33">
        <v>1</v>
      </c>
      <c r="S17" s="42">
        <v>1</v>
      </c>
      <c r="T17" s="42">
        <v>3</v>
      </c>
      <c r="U17" s="42">
        <f t="shared" si="2"/>
        <v>5</v>
      </c>
      <c r="V17" s="42">
        <f t="shared" si="1"/>
        <v>55</v>
      </c>
      <c r="W17" s="42"/>
      <c r="X17" s="29" t="s">
        <v>184</v>
      </c>
      <c r="Y17" s="29"/>
      <c r="Z17" s="38" t="s">
        <v>187</v>
      </c>
    </row>
    <row r="18" spans="1:26">
      <c r="A18" s="40"/>
      <c r="B18" s="8" t="s">
        <v>89</v>
      </c>
      <c r="C18" s="33"/>
      <c r="D18" s="33"/>
      <c r="E18" s="33"/>
      <c r="F18" s="33" t="s">
        <v>184</v>
      </c>
      <c r="G18" s="33" t="s">
        <v>184</v>
      </c>
      <c r="H18" s="135"/>
      <c r="I18" s="33" t="s">
        <v>27</v>
      </c>
      <c r="J18" s="29"/>
      <c r="K18" s="29" t="s">
        <v>184</v>
      </c>
      <c r="L18" s="33">
        <v>2</v>
      </c>
      <c r="M18" s="33">
        <v>3</v>
      </c>
      <c r="N18" s="33">
        <v>3</v>
      </c>
      <c r="O18" s="33">
        <v>3</v>
      </c>
      <c r="P18" s="33">
        <v>0</v>
      </c>
      <c r="Q18" s="33">
        <f t="shared" si="3"/>
        <v>11</v>
      </c>
      <c r="R18" s="33">
        <v>1</v>
      </c>
      <c r="S18" s="42">
        <v>1</v>
      </c>
      <c r="T18" s="42">
        <v>1</v>
      </c>
      <c r="U18" s="42">
        <f t="shared" si="2"/>
        <v>3</v>
      </c>
      <c r="V18" s="42">
        <f t="shared" si="1"/>
        <v>33</v>
      </c>
      <c r="W18" s="29" t="s">
        <v>184</v>
      </c>
      <c r="X18" s="42"/>
      <c r="Y18" s="29"/>
      <c r="Z18" s="38" t="s">
        <v>187</v>
      </c>
    </row>
    <row r="19" spans="1:26">
      <c r="A19" s="3" t="s">
        <v>105</v>
      </c>
      <c r="B19" s="5" t="s">
        <v>91</v>
      </c>
      <c r="C19" s="33" t="s">
        <v>184</v>
      </c>
      <c r="D19" s="33"/>
      <c r="E19" s="33"/>
      <c r="F19" s="33"/>
      <c r="G19" s="33" t="s">
        <v>184</v>
      </c>
      <c r="H19" s="135"/>
      <c r="I19" s="33" t="s">
        <v>27</v>
      </c>
      <c r="J19" s="29" t="s">
        <v>184</v>
      </c>
      <c r="K19" s="34"/>
      <c r="L19" s="33">
        <v>2</v>
      </c>
      <c r="M19" s="33">
        <v>2</v>
      </c>
      <c r="N19" s="33">
        <v>2</v>
      </c>
      <c r="O19" s="33">
        <v>3</v>
      </c>
      <c r="P19" s="33">
        <v>0</v>
      </c>
      <c r="Q19" s="33">
        <f t="shared" si="3"/>
        <v>9</v>
      </c>
      <c r="R19" s="35">
        <v>1</v>
      </c>
      <c r="S19" s="36">
        <v>3</v>
      </c>
      <c r="T19" s="36">
        <v>3</v>
      </c>
      <c r="U19" s="42">
        <f t="shared" si="2"/>
        <v>7</v>
      </c>
      <c r="V19" s="42">
        <f t="shared" si="1"/>
        <v>63</v>
      </c>
      <c r="W19" s="42"/>
      <c r="X19" s="42"/>
      <c r="Y19" s="29" t="s">
        <v>184</v>
      </c>
      <c r="Z19" s="38" t="s">
        <v>188</v>
      </c>
    </row>
    <row r="20" spans="1:26">
      <c r="A20" s="3" t="s">
        <v>106</v>
      </c>
      <c r="B20" s="41"/>
      <c r="C20" s="33"/>
      <c r="D20" s="33"/>
      <c r="E20" s="33"/>
      <c r="F20" s="33"/>
      <c r="G20" s="33"/>
      <c r="H20" s="135"/>
      <c r="I20" s="33"/>
      <c r="J20" s="29"/>
      <c r="K20" s="34"/>
      <c r="L20" s="33"/>
      <c r="M20" s="33"/>
      <c r="N20" s="33"/>
      <c r="O20" s="33"/>
      <c r="P20" s="33"/>
      <c r="Q20" s="33"/>
      <c r="R20" s="33"/>
      <c r="S20" s="42"/>
      <c r="T20" s="42"/>
      <c r="U20" s="42"/>
      <c r="V20" s="42"/>
      <c r="W20" s="42"/>
      <c r="X20" s="42"/>
      <c r="Y20" s="29"/>
      <c r="Z20" s="38"/>
    </row>
    <row r="21" spans="1:26">
      <c r="A21" s="3" t="s">
        <v>110</v>
      </c>
      <c r="B21" s="5" t="s">
        <v>89</v>
      </c>
      <c r="C21" s="33"/>
      <c r="D21" s="33"/>
      <c r="E21" s="33"/>
      <c r="F21" s="33" t="s">
        <v>184</v>
      </c>
      <c r="G21" s="33" t="s">
        <v>184</v>
      </c>
      <c r="H21" s="135"/>
      <c r="I21" s="33" t="s">
        <v>27</v>
      </c>
      <c r="J21" s="29"/>
      <c r="K21" s="29" t="s">
        <v>184</v>
      </c>
      <c r="L21" s="33">
        <v>2</v>
      </c>
      <c r="M21" s="33">
        <v>3</v>
      </c>
      <c r="N21" s="33">
        <v>3</v>
      </c>
      <c r="O21" s="33">
        <v>2</v>
      </c>
      <c r="P21" s="33">
        <v>0</v>
      </c>
      <c r="Q21" s="33">
        <f t="shared" si="3"/>
        <v>10</v>
      </c>
      <c r="R21" s="33">
        <v>1</v>
      </c>
      <c r="S21" s="42">
        <v>1</v>
      </c>
      <c r="T21" s="42">
        <v>1</v>
      </c>
      <c r="U21" s="42">
        <f t="shared" si="2"/>
        <v>3</v>
      </c>
      <c r="V21" s="42">
        <f t="shared" si="1"/>
        <v>30</v>
      </c>
      <c r="W21" s="29" t="s">
        <v>184</v>
      </c>
      <c r="X21" s="42"/>
      <c r="Y21" s="29"/>
      <c r="Z21" s="38" t="s">
        <v>187</v>
      </c>
    </row>
    <row r="22" spans="1:26">
      <c r="A22" s="40"/>
      <c r="B22" s="5" t="s">
        <v>111</v>
      </c>
      <c r="C22" s="33"/>
      <c r="D22" s="33"/>
      <c r="E22" s="33"/>
      <c r="F22" s="33" t="s">
        <v>184</v>
      </c>
      <c r="G22" s="33" t="s">
        <v>184</v>
      </c>
      <c r="H22" s="135"/>
      <c r="I22" s="33" t="s">
        <v>27</v>
      </c>
      <c r="J22" s="29"/>
      <c r="K22" s="29" t="s">
        <v>184</v>
      </c>
      <c r="L22" s="33">
        <v>2</v>
      </c>
      <c r="M22" s="33">
        <v>3</v>
      </c>
      <c r="N22" s="33">
        <v>3</v>
      </c>
      <c r="O22" s="33">
        <v>2</v>
      </c>
      <c r="P22" s="33">
        <v>0</v>
      </c>
      <c r="Q22" s="33">
        <f t="shared" si="3"/>
        <v>10</v>
      </c>
      <c r="R22" s="33">
        <v>1</v>
      </c>
      <c r="S22" s="42">
        <v>1</v>
      </c>
      <c r="T22" s="42">
        <v>3</v>
      </c>
      <c r="U22" s="42">
        <f t="shared" si="2"/>
        <v>5</v>
      </c>
      <c r="V22" s="42">
        <f t="shared" si="1"/>
        <v>50</v>
      </c>
      <c r="W22" s="42"/>
      <c r="X22" s="29" t="s">
        <v>184</v>
      </c>
      <c r="Y22" s="29"/>
      <c r="Z22" s="38" t="s">
        <v>187</v>
      </c>
    </row>
    <row r="23" spans="1:26">
      <c r="A23" s="40"/>
      <c r="B23" s="5" t="s">
        <v>112</v>
      </c>
      <c r="C23" s="33"/>
      <c r="D23" s="33"/>
      <c r="E23" s="33"/>
      <c r="F23" s="33" t="s">
        <v>184</v>
      </c>
      <c r="G23" s="33" t="s">
        <v>184</v>
      </c>
      <c r="H23" s="135"/>
      <c r="I23" s="33" t="s">
        <v>27</v>
      </c>
      <c r="J23" s="29"/>
      <c r="K23" s="29" t="s">
        <v>184</v>
      </c>
      <c r="L23" s="33">
        <v>3</v>
      </c>
      <c r="M23" s="33">
        <v>3</v>
      </c>
      <c r="N23" s="33">
        <v>3</v>
      </c>
      <c r="O23" s="33">
        <v>2</v>
      </c>
      <c r="P23" s="33">
        <v>0</v>
      </c>
      <c r="Q23" s="33">
        <f t="shared" si="3"/>
        <v>11</v>
      </c>
      <c r="R23" s="33">
        <v>1</v>
      </c>
      <c r="S23" s="42">
        <v>1</v>
      </c>
      <c r="T23" s="42">
        <v>1</v>
      </c>
      <c r="U23" s="42">
        <f t="shared" si="2"/>
        <v>3</v>
      </c>
      <c r="V23" s="42">
        <f t="shared" si="1"/>
        <v>33</v>
      </c>
      <c r="W23" s="29" t="s">
        <v>184</v>
      </c>
      <c r="X23" s="42"/>
      <c r="Y23" s="29"/>
      <c r="Z23" s="38" t="s">
        <v>187</v>
      </c>
    </row>
    <row r="24" spans="1:26">
      <c r="A24" s="40"/>
      <c r="B24" s="5" t="s">
        <v>113</v>
      </c>
      <c r="C24" s="33"/>
      <c r="D24" s="33"/>
      <c r="E24" s="33"/>
      <c r="F24" s="33" t="s">
        <v>184</v>
      </c>
      <c r="G24" s="33" t="s">
        <v>184</v>
      </c>
      <c r="H24" s="135"/>
      <c r="I24" s="33" t="s">
        <v>27</v>
      </c>
      <c r="J24" s="29"/>
      <c r="K24" s="29" t="s">
        <v>184</v>
      </c>
      <c r="L24" s="33">
        <v>3</v>
      </c>
      <c r="M24" s="33">
        <v>3</v>
      </c>
      <c r="N24" s="33">
        <v>3</v>
      </c>
      <c r="O24" s="33">
        <v>2</v>
      </c>
      <c r="P24" s="33">
        <v>0</v>
      </c>
      <c r="Q24" s="33">
        <f t="shared" si="3"/>
        <v>11</v>
      </c>
      <c r="R24" s="33">
        <v>1</v>
      </c>
      <c r="S24" s="42">
        <v>1</v>
      </c>
      <c r="T24" s="42">
        <v>3</v>
      </c>
      <c r="U24" s="42">
        <f t="shared" si="2"/>
        <v>5</v>
      </c>
      <c r="V24" s="42">
        <f t="shared" si="1"/>
        <v>55</v>
      </c>
      <c r="W24" s="42"/>
      <c r="X24" s="29" t="s">
        <v>184</v>
      </c>
      <c r="Y24" s="29"/>
      <c r="Z24" s="38" t="s">
        <v>187</v>
      </c>
    </row>
    <row r="25" spans="1:26">
      <c r="A25" s="3" t="s">
        <v>118</v>
      </c>
      <c r="B25" s="5" t="s">
        <v>89</v>
      </c>
      <c r="C25" s="33"/>
      <c r="D25" s="33"/>
      <c r="E25" s="33"/>
      <c r="F25" s="33" t="s">
        <v>184</v>
      </c>
      <c r="G25" s="33" t="s">
        <v>184</v>
      </c>
      <c r="H25" s="135"/>
      <c r="I25" s="33" t="s">
        <v>27</v>
      </c>
      <c r="J25" s="29"/>
      <c r="K25" s="29" t="s">
        <v>184</v>
      </c>
      <c r="L25" s="33">
        <v>2</v>
      </c>
      <c r="M25" s="33">
        <v>3</v>
      </c>
      <c r="N25" s="33">
        <v>3</v>
      </c>
      <c r="O25" s="33">
        <v>2</v>
      </c>
      <c r="P25" s="33">
        <v>0</v>
      </c>
      <c r="Q25" s="33">
        <f t="shared" si="3"/>
        <v>10</v>
      </c>
      <c r="R25" s="33">
        <v>1</v>
      </c>
      <c r="S25" s="42">
        <v>1</v>
      </c>
      <c r="T25" s="42">
        <v>1</v>
      </c>
      <c r="U25" s="42">
        <f t="shared" si="2"/>
        <v>3</v>
      </c>
      <c r="V25" s="42">
        <f t="shared" si="1"/>
        <v>30</v>
      </c>
      <c r="W25" s="29" t="s">
        <v>184</v>
      </c>
      <c r="X25" s="42"/>
      <c r="Y25" s="29"/>
      <c r="Z25" s="38" t="s">
        <v>187</v>
      </c>
    </row>
    <row r="26" spans="1:26">
      <c r="A26" s="40"/>
      <c r="B26" s="5" t="s">
        <v>195</v>
      </c>
      <c r="C26" s="33"/>
      <c r="D26" s="33"/>
      <c r="E26" s="33"/>
      <c r="F26" s="33" t="s">
        <v>184</v>
      </c>
      <c r="G26" s="33" t="s">
        <v>184</v>
      </c>
      <c r="H26" s="135"/>
      <c r="I26" s="33" t="s">
        <v>27</v>
      </c>
      <c r="J26" s="29"/>
      <c r="K26" s="29" t="s">
        <v>184</v>
      </c>
      <c r="L26" s="33">
        <v>3</v>
      </c>
      <c r="M26" s="33">
        <v>3</v>
      </c>
      <c r="N26" s="33">
        <v>3</v>
      </c>
      <c r="O26" s="33">
        <v>2</v>
      </c>
      <c r="P26" s="33">
        <v>0</v>
      </c>
      <c r="Q26" s="33">
        <f t="shared" si="3"/>
        <v>11</v>
      </c>
      <c r="R26" s="33">
        <v>1</v>
      </c>
      <c r="S26" s="42">
        <v>1</v>
      </c>
      <c r="T26" s="42">
        <v>1</v>
      </c>
      <c r="U26" s="42">
        <f t="shared" si="2"/>
        <v>3</v>
      </c>
      <c r="V26" s="42">
        <f t="shared" si="1"/>
        <v>33</v>
      </c>
      <c r="W26" s="29" t="s">
        <v>184</v>
      </c>
      <c r="X26" s="42"/>
      <c r="Y26" s="29"/>
      <c r="Z26" s="38" t="s">
        <v>187</v>
      </c>
    </row>
    <row r="27" spans="1:26">
      <c r="A27" s="40"/>
      <c r="B27" s="5" t="s">
        <v>111</v>
      </c>
      <c r="C27" s="33"/>
      <c r="D27" s="33"/>
      <c r="E27" s="33"/>
      <c r="F27" s="33" t="s">
        <v>184</v>
      </c>
      <c r="G27" s="33" t="s">
        <v>184</v>
      </c>
      <c r="H27" s="135"/>
      <c r="I27" s="33" t="s">
        <v>27</v>
      </c>
      <c r="J27" s="29"/>
      <c r="K27" s="29" t="s">
        <v>184</v>
      </c>
      <c r="L27" s="33">
        <v>2</v>
      </c>
      <c r="M27" s="33">
        <v>3</v>
      </c>
      <c r="N27" s="33">
        <v>3</v>
      </c>
      <c r="O27" s="33">
        <v>2</v>
      </c>
      <c r="P27" s="33">
        <v>0</v>
      </c>
      <c r="Q27" s="33">
        <f t="shared" si="3"/>
        <v>10</v>
      </c>
      <c r="R27" s="33">
        <v>1</v>
      </c>
      <c r="S27" s="42">
        <v>1</v>
      </c>
      <c r="T27" s="42">
        <v>3</v>
      </c>
      <c r="U27" s="42">
        <f t="shared" si="2"/>
        <v>5</v>
      </c>
      <c r="V27" s="42">
        <f t="shared" si="1"/>
        <v>50</v>
      </c>
      <c r="W27" s="42"/>
      <c r="X27" s="29" t="s">
        <v>184</v>
      </c>
      <c r="Y27" s="29"/>
      <c r="Z27" s="38" t="s">
        <v>187</v>
      </c>
    </row>
    <row r="28" spans="1:26">
      <c r="A28" s="3" t="s">
        <v>120</v>
      </c>
      <c r="B28" s="5" t="s">
        <v>89</v>
      </c>
      <c r="C28" s="33"/>
      <c r="D28" s="33"/>
      <c r="E28" s="33"/>
      <c r="F28" s="33" t="s">
        <v>184</v>
      </c>
      <c r="G28" s="33" t="s">
        <v>184</v>
      </c>
      <c r="H28" s="135"/>
      <c r="I28" s="33" t="s">
        <v>27</v>
      </c>
      <c r="J28" s="29"/>
      <c r="K28" s="29" t="s">
        <v>184</v>
      </c>
      <c r="L28" s="33">
        <v>2</v>
      </c>
      <c r="M28" s="33">
        <v>3</v>
      </c>
      <c r="N28" s="33">
        <v>3</v>
      </c>
      <c r="O28" s="33">
        <v>3</v>
      </c>
      <c r="P28" s="33">
        <v>0</v>
      </c>
      <c r="Q28" s="33">
        <f t="shared" si="3"/>
        <v>11</v>
      </c>
      <c r="R28" s="33">
        <v>1</v>
      </c>
      <c r="S28" s="42">
        <v>1</v>
      </c>
      <c r="T28" s="42">
        <v>1</v>
      </c>
      <c r="U28" s="42">
        <f t="shared" si="2"/>
        <v>3</v>
      </c>
      <c r="V28" s="42">
        <f t="shared" si="1"/>
        <v>33</v>
      </c>
      <c r="W28" s="29" t="s">
        <v>184</v>
      </c>
      <c r="X28" s="42"/>
      <c r="Y28" s="29"/>
      <c r="Z28" s="38" t="s">
        <v>187</v>
      </c>
    </row>
    <row r="29" spans="1:26">
      <c r="A29" s="40"/>
      <c r="B29" s="5" t="s">
        <v>121</v>
      </c>
      <c r="C29" s="33"/>
      <c r="D29" s="33"/>
      <c r="E29" s="33"/>
      <c r="F29" s="33" t="s">
        <v>184</v>
      </c>
      <c r="G29" s="33" t="s">
        <v>184</v>
      </c>
      <c r="H29" s="135"/>
      <c r="I29" s="33" t="s">
        <v>27</v>
      </c>
      <c r="J29" s="29"/>
      <c r="K29" s="29" t="s">
        <v>184</v>
      </c>
      <c r="L29" s="33">
        <v>3</v>
      </c>
      <c r="M29" s="33">
        <v>1</v>
      </c>
      <c r="N29" s="33">
        <v>3</v>
      </c>
      <c r="O29" s="33">
        <v>3</v>
      </c>
      <c r="P29" s="33">
        <v>0</v>
      </c>
      <c r="Q29" s="33">
        <f t="shared" si="3"/>
        <v>10</v>
      </c>
      <c r="R29" s="33">
        <v>1</v>
      </c>
      <c r="S29" s="42">
        <v>1</v>
      </c>
      <c r="T29" s="42">
        <v>3</v>
      </c>
      <c r="U29" s="42">
        <f t="shared" si="2"/>
        <v>5</v>
      </c>
      <c r="V29" s="42">
        <f t="shared" si="1"/>
        <v>50</v>
      </c>
      <c r="W29" s="42"/>
      <c r="X29" s="29" t="s">
        <v>184</v>
      </c>
      <c r="Y29" s="29"/>
      <c r="Z29" s="38" t="s">
        <v>205</v>
      </c>
    </row>
    <row r="30" spans="1:26">
      <c r="A30" s="40"/>
      <c r="B30" s="5" t="s">
        <v>122</v>
      </c>
      <c r="C30" s="33"/>
      <c r="D30" s="33"/>
      <c r="E30" s="33"/>
      <c r="F30" s="33" t="s">
        <v>184</v>
      </c>
      <c r="G30" s="33" t="s">
        <v>184</v>
      </c>
      <c r="H30" s="135"/>
      <c r="I30" s="33" t="s">
        <v>27</v>
      </c>
      <c r="J30" s="29"/>
      <c r="K30" s="29" t="s">
        <v>184</v>
      </c>
      <c r="L30" s="33">
        <v>3</v>
      </c>
      <c r="M30" s="33">
        <v>1</v>
      </c>
      <c r="N30" s="33">
        <v>3</v>
      </c>
      <c r="O30" s="33">
        <v>3</v>
      </c>
      <c r="P30" s="33">
        <v>0</v>
      </c>
      <c r="Q30" s="33">
        <f t="shared" si="3"/>
        <v>10</v>
      </c>
      <c r="R30" s="33">
        <v>1</v>
      </c>
      <c r="S30" s="42">
        <v>1</v>
      </c>
      <c r="T30" s="42">
        <v>3</v>
      </c>
      <c r="U30" s="42">
        <f t="shared" si="2"/>
        <v>5</v>
      </c>
      <c r="V30" s="42">
        <f t="shared" si="1"/>
        <v>50</v>
      </c>
      <c r="W30" s="42"/>
      <c r="X30" s="29" t="s">
        <v>184</v>
      </c>
      <c r="Y30" s="29"/>
      <c r="Z30" s="38" t="s">
        <v>205</v>
      </c>
    </row>
    <row r="31" spans="1:26">
      <c r="A31" s="40"/>
      <c r="B31" s="5" t="s">
        <v>91</v>
      </c>
      <c r="C31" s="33" t="s">
        <v>184</v>
      </c>
      <c r="D31" s="33"/>
      <c r="E31" s="33"/>
      <c r="F31" s="33"/>
      <c r="G31" s="33" t="s">
        <v>184</v>
      </c>
      <c r="H31" s="135"/>
      <c r="I31" s="33" t="s">
        <v>27</v>
      </c>
      <c r="J31" s="29" t="s">
        <v>184</v>
      </c>
      <c r="K31" s="34"/>
      <c r="L31" s="33">
        <v>2</v>
      </c>
      <c r="M31" s="33">
        <v>2</v>
      </c>
      <c r="N31" s="33">
        <v>3</v>
      </c>
      <c r="O31" s="33">
        <v>3</v>
      </c>
      <c r="P31" s="33">
        <v>0</v>
      </c>
      <c r="Q31" s="33">
        <f t="shared" si="3"/>
        <v>10</v>
      </c>
      <c r="R31" s="33">
        <v>1</v>
      </c>
      <c r="S31" s="42">
        <v>3</v>
      </c>
      <c r="T31" s="42">
        <v>3</v>
      </c>
      <c r="U31" s="42">
        <f t="shared" si="2"/>
        <v>7</v>
      </c>
      <c r="V31" s="42">
        <f t="shared" si="1"/>
        <v>70</v>
      </c>
      <c r="W31" s="42"/>
      <c r="X31" s="42"/>
      <c r="Y31" s="29" t="s">
        <v>184</v>
      </c>
      <c r="Z31" s="38" t="s">
        <v>188</v>
      </c>
    </row>
    <row r="32" spans="1:26">
      <c r="A32" s="3" t="s">
        <v>127</v>
      </c>
      <c r="B32" s="6" t="s">
        <v>121</v>
      </c>
      <c r="C32" s="33"/>
      <c r="D32" s="33"/>
      <c r="E32" s="33"/>
      <c r="F32" s="33" t="s">
        <v>184</v>
      </c>
      <c r="G32" s="33" t="s">
        <v>184</v>
      </c>
      <c r="H32" s="135"/>
      <c r="I32" s="33" t="s">
        <v>27</v>
      </c>
      <c r="J32" s="34"/>
      <c r="K32" s="29" t="s">
        <v>184</v>
      </c>
      <c r="L32" s="33">
        <v>3</v>
      </c>
      <c r="M32" s="33">
        <v>1</v>
      </c>
      <c r="N32" s="33">
        <v>3</v>
      </c>
      <c r="O32" s="33">
        <v>3</v>
      </c>
      <c r="P32" s="33">
        <v>0</v>
      </c>
      <c r="Q32" s="33">
        <f t="shared" si="3"/>
        <v>10</v>
      </c>
      <c r="R32" s="33">
        <v>1</v>
      </c>
      <c r="S32" s="42">
        <v>1</v>
      </c>
      <c r="T32" s="42">
        <v>3</v>
      </c>
      <c r="U32" s="42">
        <f t="shared" si="2"/>
        <v>5</v>
      </c>
      <c r="V32" s="42">
        <f t="shared" si="1"/>
        <v>50</v>
      </c>
      <c r="W32" s="42"/>
      <c r="X32" s="29" t="s">
        <v>184</v>
      </c>
      <c r="Y32" s="42"/>
      <c r="Z32" s="38" t="s">
        <v>205</v>
      </c>
    </row>
    <row r="33" spans="1:26">
      <c r="A33" s="40"/>
      <c r="B33" s="5" t="s">
        <v>128</v>
      </c>
      <c r="C33" s="33"/>
      <c r="D33" s="33" t="s">
        <v>184</v>
      </c>
      <c r="E33" s="33"/>
      <c r="F33" s="33"/>
      <c r="G33" s="33" t="s">
        <v>184</v>
      </c>
      <c r="H33" s="135"/>
      <c r="I33" s="33" t="s">
        <v>27</v>
      </c>
      <c r="J33" s="34"/>
      <c r="K33" s="29" t="s">
        <v>184</v>
      </c>
      <c r="L33" s="33">
        <v>3</v>
      </c>
      <c r="M33" s="33">
        <v>1</v>
      </c>
      <c r="N33" s="33">
        <v>3</v>
      </c>
      <c r="O33" s="33">
        <v>3</v>
      </c>
      <c r="P33" s="33">
        <v>0</v>
      </c>
      <c r="Q33" s="33">
        <f t="shared" si="3"/>
        <v>10</v>
      </c>
      <c r="R33" s="33">
        <v>1</v>
      </c>
      <c r="S33" s="42">
        <v>1</v>
      </c>
      <c r="T33" s="42">
        <v>2</v>
      </c>
      <c r="U33" s="42">
        <f t="shared" si="2"/>
        <v>4</v>
      </c>
      <c r="V33" s="42">
        <f t="shared" si="1"/>
        <v>40</v>
      </c>
      <c r="W33" s="42"/>
      <c r="X33" s="29" t="s">
        <v>184</v>
      </c>
      <c r="Y33" s="42"/>
      <c r="Z33" s="38" t="s">
        <v>206</v>
      </c>
    </row>
    <row r="34" spans="1:26">
      <c r="A34" s="40"/>
      <c r="B34" s="5" t="s">
        <v>122</v>
      </c>
      <c r="C34" s="33"/>
      <c r="D34" s="33"/>
      <c r="E34" s="33"/>
      <c r="F34" s="33" t="s">
        <v>184</v>
      </c>
      <c r="G34" s="33" t="s">
        <v>184</v>
      </c>
      <c r="H34" s="135"/>
      <c r="I34" s="33" t="s">
        <v>27</v>
      </c>
      <c r="J34" s="34"/>
      <c r="K34" s="29" t="s">
        <v>184</v>
      </c>
      <c r="L34" s="33">
        <v>3</v>
      </c>
      <c r="M34" s="33">
        <v>1</v>
      </c>
      <c r="N34" s="33">
        <v>3</v>
      </c>
      <c r="O34" s="33">
        <v>3</v>
      </c>
      <c r="P34" s="33">
        <v>0</v>
      </c>
      <c r="Q34" s="33">
        <f t="shared" si="3"/>
        <v>10</v>
      </c>
      <c r="R34" s="33">
        <v>1</v>
      </c>
      <c r="S34" s="42">
        <v>1</v>
      </c>
      <c r="T34" s="42">
        <v>3</v>
      </c>
      <c r="U34" s="42">
        <f t="shared" si="2"/>
        <v>5</v>
      </c>
      <c r="V34" s="42">
        <f t="shared" si="1"/>
        <v>50</v>
      </c>
      <c r="W34" s="42"/>
      <c r="X34" s="29" t="s">
        <v>184</v>
      </c>
      <c r="Y34" s="42"/>
      <c r="Z34" s="38" t="s">
        <v>205</v>
      </c>
    </row>
    <row r="35" spans="1:26">
      <c r="A35" s="40"/>
      <c r="B35" s="5" t="s">
        <v>129</v>
      </c>
      <c r="C35" s="33"/>
      <c r="D35" s="33"/>
      <c r="E35" s="33"/>
      <c r="F35" s="33" t="s">
        <v>184</v>
      </c>
      <c r="G35" s="33" t="s">
        <v>184</v>
      </c>
      <c r="H35" s="135"/>
      <c r="I35" s="33" t="s">
        <v>27</v>
      </c>
      <c r="J35" s="34"/>
      <c r="K35" s="29" t="s">
        <v>184</v>
      </c>
      <c r="L35" s="33">
        <v>3</v>
      </c>
      <c r="M35" s="33">
        <v>1</v>
      </c>
      <c r="N35" s="33">
        <v>3</v>
      </c>
      <c r="O35" s="33">
        <v>3</v>
      </c>
      <c r="P35" s="33">
        <v>0</v>
      </c>
      <c r="Q35" s="33">
        <f t="shared" si="3"/>
        <v>10</v>
      </c>
      <c r="R35" s="33">
        <v>1</v>
      </c>
      <c r="S35" s="42">
        <v>1</v>
      </c>
      <c r="T35" s="42">
        <v>3</v>
      </c>
      <c r="U35" s="42">
        <f t="shared" si="2"/>
        <v>5</v>
      </c>
      <c r="V35" s="42">
        <f t="shared" si="1"/>
        <v>50</v>
      </c>
      <c r="W35" s="42"/>
      <c r="X35" s="29" t="s">
        <v>184</v>
      </c>
      <c r="Y35" s="42"/>
      <c r="Z35" s="38" t="s">
        <v>205</v>
      </c>
    </row>
    <row r="36" spans="1:26">
      <c r="A36" s="43" t="s">
        <v>135</v>
      </c>
      <c r="B36" s="44" t="s">
        <v>128</v>
      </c>
      <c r="C36" s="45"/>
      <c r="D36" s="45" t="s">
        <v>184</v>
      </c>
      <c r="E36" s="45"/>
      <c r="F36" s="45"/>
      <c r="G36" s="45" t="s">
        <v>184</v>
      </c>
      <c r="H36" s="46"/>
      <c r="I36" s="45" t="s">
        <v>27</v>
      </c>
      <c r="J36" s="47"/>
      <c r="K36" s="45" t="s">
        <v>184</v>
      </c>
      <c r="L36" s="45">
        <v>3</v>
      </c>
      <c r="M36" s="45">
        <v>1</v>
      </c>
      <c r="N36" s="45">
        <v>3</v>
      </c>
      <c r="O36" s="45">
        <v>3</v>
      </c>
      <c r="P36" s="45">
        <v>0</v>
      </c>
      <c r="Q36" s="45">
        <f t="shared" si="3"/>
        <v>10</v>
      </c>
      <c r="R36" s="45">
        <v>1</v>
      </c>
      <c r="S36" s="42">
        <v>1</v>
      </c>
      <c r="T36" s="42">
        <v>2</v>
      </c>
      <c r="U36" s="42">
        <f t="shared" si="2"/>
        <v>4</v>
      </c>
      <c r="V36" s="42">
        <f t="shared" si="1"/>
        <v>40</v>
      </c>
      <c r="W36" s="42"/>
      <c r="X36" s="29" t="s">
        <v>184</v>
      </c>
      <c r="Y36" s="42"/>
      <c r="Z36" s="38" t="s">
        <v>206</v>
      </c>
    </row>
    <row r="37" spans="1:26">
      <c r="A37" s="48"/>
      <c r="B37" s="44" t="s">
        <v>136</v>
      </c>
      <c r="C37" s="45"/>
      <c r="D37" s="45"/>
      <c r="E37" s="45"/>
      <c r="F37" s="45" t="s">
        <v>184</v>
      </c>
      <c r="G37" s="45" t="s">
        <v>184</v>
      </c>
      <c r="H37" s="46"/>
      <c r="I37" s="45" t="s">
        <v>27</v>
      </c>
      <c r="J37" s="47"/>
      <c r="K37" s="45" t="s">
        <v>184</v>
      </c>
      <c r="L37" s="45">
        <v>3</v>
      </c>
      <c r="M37" s="45">
        <v>1</v>
      </c>
      <c r="N37" s="45">
        <v>3</v>
      </c>
      <c r="O37" s="45">
        <v>3</v>
      </c>
      <c r="P37" s="45">
        <v>0</v>
      </c>
      <c r="Q37" s="45">
        <f t="shared" si="3"/>
        <v>10</v>
      </c>
      <c r="R37" s="45">
        <v>1</v>
      </c>
      <c r="S37" s="42">
        <v>1</v>
      </c>
      <c r="T37" s="42">
        <v>3</v>
      </c>
      <c r="U37" s="42">
        <f t="shared" si="2"/>
        <v>5</v>
      </c>
      <c r="V37" s="42">
        <f t="shared" si="1"/>
        <v>50</v>
      </c>
      <c r="W37" s="42"/>
      <c r="X37" s="29" t="s">
        <v>184</v>
      </c>
      <c r="Y37" s="42"/>
      <c r="Z37" s="38" t="s">
        <v>205</v>
      </c>
    </row>
    <row r="38" spans="1:26">
      <c r="A38" s="48"/>
      <c r="B38" s="44" t="s">
        <v>137</v>
      </c>
      <c r="C38" s="45"/>
      <c r="D38" s="45"/>
      <c r="E38" s="45"/>
      <c r="F38" s="45" t="s">
        <v>184</v>
      </c>
      <c r="G38" s="45" t="s">
        <v>184</v>
      </c>
      <c r="H38" s="46"/>
      <c r="I38" s="45" t="s">
        <v>27</v>
      </c>
      <c r="J38" s="47"/>
      <c r="K38" s="45" t="s">
        <v>184</v>
      </c>
      <c r="L38" s="45">
        <v>3</v>
      </c>
      <c r="M38" s="45">
        <v>1</v>
      </c>
      <c r="N38" s="45">
        <v>3</v>
      </c>
      <c r="O38" s="45">
        <v>3</v>
      </c>
      <c r="P38" s="45">
        <v>0</v>
      </c>
      <c r="Q38" s="45">
        <f t="shared" si="3"/>
        <v>10</v>
      </c>
      <c r="R38" s="45">
        <v>1</v>
      </c>
      <c r="S38" s="42">
        <v>1</v>
      </c>
      <c r="T38" s="42">
        <v>3</v>
      </c>
      <c r="U38" s="42">
        <f t="shared" si="2"/>
        <v>5</v>
      </c>
      <c r="V38" s="42">
        <f t="shared" si="1"/>
        <v>50</v>
      </c>
      <c r="W38" s="42"/>
      <c r="X38" s="29" t="s">
        <v>184</v>
      </c>
      <c r="Y38" s="42"/>
      <c r="Z38" s="38" t="s">
        <v>205</v>
      </c>
    </row>
    <row r="39" spans="1:26">
      <c r="A39" s="3" t="s">
        <v>139</v>
      </c>
      <c r="B39" s="5" t="s">
        <v>128</v>
      </c>
      <c r="C39" s="45"/>
      <c r="D39" s="45" t="s">
        <v>184</v>
      </c>
      <c r="E39" s="45"/>
      <c r="F39" s="45"/>
      <c r="G39" s="45" t="s">
        <v>184</v>
      </c>
      <c r="H39" s="46"/>
      <c r="I39" s="45" t="s">
        <v>27</v>
      </c>
      <c r="J39" s="47"/>
      <c r="K39" s="45" t="s">
        <v>184</v>
      </c>
      <c r="L39" s="45">
        <v>3</v>
      </c>
      <c r="M39" s="45">
        <v>1</v>
      </c>
      <c r="N39" s="45">
        <v>3</v>
      </c>
      <c r="O39" s="45">
        <v>3</v>
      </c>
      <c r="P39" s="45">
        <v>0</v>
      </c>
      <c r="Q39" s="45">
        <f t="shared" si="3"/>
        <v>10</v>
      </c>
      <c r="R39" s="45">
        <v>1</v>
      </c>
      <c r="S39" s="42">
        <v>1</v>
      </c>
      <c r="T39" s="42">
        <v>3</v>
      </c>
      <c r="U39" s="42">
        <f t="shared" si="2"/>
        <v>5</v>
      </c>
      <c r="V39" s="42">
        <f t="shared" si="1"/>
        <v>50</v>
      </c>
      <c r="W39" s="42"/>
      <c r="X39" s="29" t="s">
        <v>184</v>
      </c>
      <c r="Y39" s="42"/>
      <c r="Z39" s="38" t="s">
        <v>206</v>
      </c>
    </row>
    <row r="40" spans="1:26">
      <c r="A40" s="45"/>
      <c r="B40" s="5" t="s">
        <v>122</v>
      </c>
      <c r="C40" s="45"/>
      <c r="D40" s="45"/>
      <c r="E40" s="45"/>
      <c r="F40" s="45" t="s">
        <v>184</v>
      </c>
      <c r="G40" s="45" t="s">
        <v>184</v>
      </c>
      <c r="H40" s="46"/>
      <c r="I40" s="45" t="s">
        <v>27</v>
      </c>
      <c r="J40" s="47"/>
      <c r="K40" s="45" t="s">
        <v>184</v>
      </c>
      <c r="L40" s="45">
        <v>3</v>
      </c>
      <c r="M40" s="45">
        <v>1</v>
      </c>
      <c r="N40" s="45">
        <v>3</v>
      </c>
      <c r="O40" s="45">
        <v>3</v>
      </c>
      <c r="P40" s="45">
        <v>0</v>
      </c>
      <c r="Q40" s="45">
        <f t="shared" si="3"/>
        <v>10</v>
      </c>
      <c r="R40" s="45">
        <v>1</v>
      </c>
      <c r="S40" s="42">
        <v>1</v>
      </c>
      <c r="T40" s="42">
        <v>3</v>
      </c>
      <c r="U40" s="42">
        <f t="shared" si="2"/>
        <v>5</v>
      </c>
      <c r="V40" s="42">
        <f t="shared" si="1"/>
        <v>50</v>
      </c>
      <c r="W40" s="42"/>
      <c r="X40" s="29" t="s">
        <v>184</v>
      </c>
      <c r="Y40" s="42"/>
      <c r="Z40" s="38" t="s">
        <v>205</v>
      </c>
    </row>
    <row r="41" spans="1:26">
      <c r="A41" s="3" t="s">
        <v>141</v>
      </c>
      <c r="B41" s="5" t="s">
        <v>128</v>
      </c>
      <c r="C41" s="45"/>
      <c r="D41" s="45" t="s">
        <v>184</v>
      </c>
      <c r="E41" s="45"/>
      <c r="F41" s="45"/>
      <c r="G41" s="45"/>
      <c r="H41" s="45" t="s">
        <v>184</v>
      </c>
      <c r="I41" s="45" t="s">
        <v>27</v>
      </c>
      <c r="J41" s="47"/>
      <c r="K41" s="45" t="s">
        <v>184</v>
      </c>
      <c r="L41" s="45">
        <v>3</v>
      </c>
      <c r="M41" s="45">
        <v>1</v>
      </c>
      <c r="N41" s="45">
        <v>1</v>
      </c>
      <c r="O41" s="45">
        <v>3</v>
      </c>
      <c r="P41" s="45">
        <v>1</v>
      </c>
      <c r="Q41" s="45">
        <f t="shared" si="3"/>
        <v>9</v>
      </c>
      <c r="R41" s="45">
        <v>1</v>
      </c>
      <c r="S41" s="42">
        <v>1</v>
      </c>
      <c r="T41" s="42">
        <v>3</v>
      </c>
      <c r="U41" s="42">
        <f t="shared" si="2"/>
        <v>5</v>
      </c>
      <c r="V41" s="42">
        <f t="shared" si="1"/>
        <v>45</v>
      </c>
      <c r="W41" s="29" t="s">
        <v>184</v>
      </c>
      <c r="X41" s="29"/>
      <c r="Y41" s="42"/>
      <c r="Z41" s="38" t="s">
        <v>206</v>
      </c>
    </row>
    <row r="42" spans="1:26">
      <c r="A42" s="45"/>
      <c r="B42" s="5" t="s">
        <v>136</v>
      </c>
      <c r="C42" s="45"/>
      <c r="D42" s="45"/>
      <c r="E42" s="45"/>
      <c r="F42" s="45" t="s">
        <v>184</v>
      </c>
      <c r="G42" s="45"/>
      <c r="H42" s="45" t="s">
        <v>184</v>
      </c>
      <c r="I42" s="45" t="s">
        <v>27</v>
      </c>
      <c r="J42" s="47"/>
      <c r="K42" s="45" t="s">
        <v>184</v>
      </c>
      <c r="L42" s="45">
        <v>3</v>
      </c>
      <c r="M42" s="45">
        <v>1</v>
      </c>
      <c r="N42" s="45">
        <v>1</v>
      </c>
      <c r="O42" s="45">
        <v>3</v>
      </c>
      <c r="P42" s="45">
        <v>1</v>
      </c>
      <c r="Q42" s="45">
        <f t="shared" si="3"/>
        <v>9</v>
      </c>
      <c r="R42" s="45">
        <v>1</v>
      </c>
      <c r="S42" s="42">
        <v>1</v>
      </c>
      <c r="T42" s="42">
        <v>3</v>
      </c>
      <c r="U42" s="42">
        <f t="shared" si="2"/>
        <v>5</v>
      </c>
      <c r="V42" s="42">
        <f t="shared" si="1"/>
        <v>45</v>
      </c>
      <c r="W42" s="29" t="s">
        <v>184</v>
      </c>
      <c r="X42" s="29"/>
      <c r="Y42" s="42"/>
      <c r="Z42" s="38" t="s">
        <v>205</v>
      </c>
    </row>
    <row r="43" spans="1:26">
      <c r="A43" s="45"/>
      <c r="B43" s="5" t="s">
        <v>142</v>
      </c>
      <c r="C43" s="45"/>
      <c r="D43" s="45"/>
      <c r="E43" s="45"/>
      <c r="F43" s="45" t="s">
        <v>184</v>
      </c>
      <c r="G43" s="45"/>
      <c r="H43" s="45" t="s">
        <v>184</v>
      </c>
      <c r="I43" s="45" t="s">
        <v>27</v>
      </c>
      <c r="J43" s="47"/>
      <c r="K43" s="45" t="s">
        <v>184</v>
      </c>
      <c r="L43" s="45">
        <v>3</v>
      </c>
      <c r="M43" s="45">
        <v>1</v>
      </c>
      <c r="N43" s="45">
        <v>1</v>
      </c>
      <c r="O43" s="45">
        <v>3</v>
      </c>
      <c r="P43" s="45">
        <v>1</v>
      </c>
      <c r="Q43" s="45">
        <f t="shared" si="3"/>
        <v>9</v>
      </c>
      <c r="R43" s="45">
        <v>1</v>
      </c>
      <c r="S43" s="42">
        <v>1</v>
      </c>
      <c r="T43" s="42">
        <v>3</v>
      </c>
      <c r="U43" s="42">
        <f t="shared" si="2"/>
        <v>5</v>
      </c>
      <c r="V43" s="42">
        <f t="shared" si="1"/>
        <v>45</v>
      </c>
      <c r="W43" s="29" t="s">
        <v>184</v>
      </c>
      <c r="X43" s="29"/>
      <c r="Y43" s="42"/>
      <c r="Z43" s="38" t="s">
        <v>205</v>
      </c>
    </row>
    <row r="44" spans="1:26">
      <c r="A44" s="3" t="s">
        <v>146</v>
      </c>
      <c r="B44" s="5" t="s">
        <v>147</v>
      </c>
      <c r="C44" s="45"/>
      <c r="D44" s="45"/>
      <c r="E44" s="45"/>
      <c r="F44" s="45" t="s">
        <v>184</v>
      </c>
      <c r="G44" s="45"/>
      <c r="H44" s="45" t="s">
        <v>184</v>
      </c>
      <c r="I44" s="45" t="s">
        <v>27</v>
      </c>
      <c r="J44" s="47"/>
      <c r="K44" s="45" t="s">
        <v>184</v>
      </c>
      <c r="L44" s="45">
        <v>3</v>
      </c>
      <c r="M44" s="45">
        <v>1</v>
      </c>
      <c r="N44" s="45">
        <v>2</v>
      </c>
      <c r="O44" s="45">
        <v>3</v>
      </c>
      <c r="P44" s="45">
        <v>1</v>
      </c>
      <c r="Q44" s="45">
        <f t="shared" si="3"/>
        <v>10</v>
      </c>
      <c r="R44" s="45">
        <v>1</v>
      </c>
      <c r="S44" s="42">
        <v>1</v>
      </c>
      <c r="T44" s="42">
        <v>3</v>
      </c>
      <c r="U44" s="42">
        <f t="shared" si="2"/>
        <v>5</v>
      </c>
      <c r="V44" s="42">
        <f t="shared" si="1"/>
        <v>50</v>
      </c>
      <c r="W44" s="42"/>
      <c r="X44" s="29" t="s">
        <v>184</v>
      </c>
      <c r="Y44" s="42"/>
      <c r="Z44" s="38" t="s">
        <v>205</v>
      </c>
    </row>
    <row r="45" spans="1:26">
      <c r="A45" s="45"/>
      <c r="B45" s="5" t="s">
        <v>190</v>
      </c>
      <c r="C45" s="45"/>
      <c r="D45" s="45"/>
      <c r="E45" s="45"/>
      <c r="F45" s="45" t="s">
        <v>184</v>
      </c>
      <c r="G45" s="45"/>
      <c r="H45" s="45" t="s">
        <v>184</v>
      </c>
      <c r="I45" s="45" t="s">
        <v>27</v>
      </c>
      <c r="J45" s="47"/>
      <c r="K45" s="45" t="s">
        <v>184</v>
      </c>
      <c r="L45" s="45">
        <v>3</v>
      </c>
      <c r="M45" s="45">
        <v>1</v>
      </c>
      <c r="N45" s="45">
        <v>2</v>
      </c>
      <c r="O45" s="45">
        <v>3</v>
      </c>
      <c r="P45" s="45">
        <v>1</v>
      </c>
      <c r="Q45" s="45">
        <f t="shared" si="3"/>
        <v>10</v>
      </c>
      <c r="R45" s="45">
        <v>1</v>
      </c>
      <c r="S45" s="42">
        <v>1</v>
      </c>
      <c r="T45" s="42">
        <v>3</v>
      </c>
      <c r="U45" s="42">
        <f t="shared" si="2"/>
        <v>5</v>
      </c>
      <c r="V45" s="42">
        <f t="shared" si="1"/>
        <v>50</v>
      </c>
      <c r="W45" s="42"/>
      <c r="X45" s="29" t="s">
        <v>184</v>
      </c>
      <c r="Y45" s="42"/>
      <c r="Z45" s="38" t="s">
        <v>205</v>
      </c>
    </row>
    <row r="46" spans="1:26">
      <c r="A46" s="45"/>
      <c r="B46" s="5" t="s">
        <v>91</v>
      </c>
      <c r="C46" s="45" t="s">
        <v>184</v>
      </c>
      <c r="D46" s="45"/>
      <c r="E46" s="45"/>
      <c r="F46" s="45"/>
      <c r="G46" s="45"/>
      <c r="H46" s="45" t="s">
        <v>184</v>
      </c>
      <c r="I46" s="45" t="s">
        <v>27</v>
      </c>
      <c r="J46" s="45" t="s">
        <v>184</v>
      </c>
      <c r="K46" s="45"/>
      <c r="L46" s="45">
        <v>2</v>
      </c>
      <c r="M46" s="45">
        <v>1</v>
      </c>
      <c r="N46" s="45">
        <v>2</v>
      </c>
      <c r="O46" s="45">
        <v>2</v>
      </c>
      <c r="P46" s="45">
        <v>1</v>
      </c>
      <c r="Q46" s="45">
        <f t="shared" si="3"/>
        <v>8</v>
      </c>
      <c r="R46" s="45">
        <v>1</v>
      </c>
      <c r="S46" s="42">
        <v>3</v>
      </c>
      <c r="T46" s="42">
        <v>3</v>
      </c>
      <c r="U46" s="42">
        <f t="shared" si="2"/>
        <v>7</v>
      </c>
      <c r="V46" s="42">
        <f t="shared" si="1"/>
        <v>56</v>
      </c>
      <c r="W46" s="42"/>
      <c r="X46" s="29" t="s">
        <v>184</v>
      </c>
      <c r="Y46" s="42"/>
      <c r="Z46" s="38" t="s">
        <v>188</v>
      </c>
    </row>
    <row r="47" spans="1:26">
      <c r="A47" s="45"/>
      <c r="B47" s="5" t="s">
        <v>148</v>
      </c>
      <c r="C47" s="45"/>
      <c r="D47" s="45"/>
      <c r="E47" s="45"/>
      <c r="F47" s="45" t="s">
        <v>184</v>
      </c>
      <c r="G47" s="45"/>
      <c r="H47" s="45" t="s">
        <v>184</v>
      </c>
      <c r="I47" s="45" t="s">
        <v>27</v>
      </c>
      <c r="J47" s="47"/>
      <c r="K47" s="45" t="s">
        <v>184</v>
      </c>
      <c r="L47" s="45">
        <v>3</v>
      </c>
      <c r="M47" s="45">
        <v>1</v>
      </c>
      <c r="N47" s="45">
        <v>2</v>
      </c>
      <c r="O47" s="45">
        <v>3</v>
      </c>
      <c r="P47" s="45">
        <v>1</v>
      </c>
      <c r="Q47" s="45">
        <f t="shared" si="3"/>
        <v>10</v>
      </c>
      <c r="R47" s="45">
        <v>1</v>
      </c>
      <c r="S47" s="42">
        <v>1</v>
      </c>
      <c r="T47" s="42">
        <v>3</v>
      </c>
      <c r="U47" s="42">
        <f t="shared" si="2"/>
        <v>5</v>
      </c>
      <c r="V47" s="42">
        <f t="shared" si="1"/>
        <v>50</v>
      </c>
      <c r="W47" s="42"/>
      <c r="X47" s="29" t="s">
        <v>184</v>
      </c>
      <c r="Y47" s="42"/>
      <c r="Z47" s="38" t="s">
        <v>205</v>
      </c>
    </row>
    <row r="48" spans="1:26">
      <c r="A48" s="45"/>
      <c r="B48" s="5" t="s">
        <v>128</v>
      </c>
      <c r="C48" s="45"/>
      <c r="D48" s="45" t="s">
        <v>184</v>
      </c>
      <c r="E48" s="45"/>
      <c r="F48" s="45"/>
      <c r="G48" s="45"/>
      <c r="H48" s="45" t="s">
        <v>184</v>
      </c>
      <c r="I48" s="45" t="s">
        <v>27</v>
      </c>
      <c r="J48" s="47"/>
      <c r="K48" s="45" t="s">
        <v>184</v>
      </c>
      <c r="L48" s="45">
        <v>3</v>
      </c>
      <c r="M48" s="45">
        <v>1</v>
      </c>
      <c r="N48" s="45">
        <v>2</v>
      </c>
      <c r="O48" s="45">
        <v>3</v>
      </c>
      <c r="P48" s="45">
        <v>1</v>
      </c>
      <c r="Q48" s="45">
        <f t="shared" si="3"/>
        <v>10</v>
      </c>
      <c r="R48" s="45">
        <v>1</v>
      </c>
      <c r="S48" s="42">
        <v>1</v>
      </c>
      <c r="T48" s="42">
        <v>3</v>
      </c>
      <c r="U48" s="42">
        <f t="shared" si="2"/>
        <v>5</v>
      </c>
      <c r="V48" s="42">
        <f t="shared" si="1"/>
        <v>50</v>
      </c>
      <c r="W48" s="42"/>
      <c r="X48" s="29" t="s">
        <v>184</v>
      </c>
      <c r="Y48" s="42"/>
      <c r="Z48" s="38" t="s">
        <v>206</v>
      </c>
    </row>
    <row r="49" spans="1:26">
      <c r="A49" s="3" t="s">
        <v>151</v>
      </c>
      <c r="B49" s="5" t="s">
        <v>128</v>
      </c>
      <c r="C49" s="45"/>
      <c r="D49" s="45" t="s">
        <v>184</v>
      </c>
      <c r="E49" s="45"/>
      <c r="F49" s="45"/>
      <c r="G49" s="45"/>
      <c r="H49" s="45" t="s">
        <v>184</v>
      </c>
      <c r="I49" s="45" t="s">
        <v>27</v>
      </c>
      <c r="J49" s="47"/>
      <c r="K49" s="45" t="s">
        <v>184</v>
      </c>
      <c r="L49" s="45">
        <v>3</v>
      </c>
      <c r="M49" s="45">
        <v>1</v>
      </c>
      <c r="N49" s="45">
        <v>2</v>
      </c>
      <c r="O49" s="45">
        <v>3</v>
      </c>
      <c r="P49" s="45">
        <v>1</v>
      </c>
      <c r="Q49" s="45">
        <f t="shared" si="3"/>
        <v>10</v>
      </c>
      <c r="R49" s="45">
        <v>1</v>
      </c>
      <c r="S49" s="42">
        <v>1</v>
      </c>
      <c r="T49" s="42">
        <v>3</v>
      </c>
      <c r="U49" s="42">
        <f t="shared" si="2"/>
        <v>5</v>
      </c>
      <c r="V49" s="42">
        <f t="shared" si="1"/>
        <v>50</v>
      </c>
      <c r="W49" s="42"/>
      <c r="X49" s="29" t="s">
        <v>184</v>
      </c>
      <c r="Y49" s="42"/>
      <c r="Z49" s="38" t="s">
        <v>206</v>
      </c>
    </row>
    <row r="50" spans="1:26">
      <c r="A50" s="3" t="s">
        <v>152</v>
      </c>
      <c r="B50" s="5" t="s">
        <v>136</v>
      </c>
      <c r="C50" s="45"/>
      <c r="D50" s="45"/>
      <c r="E50" s="45"/>
      <c r="F50" s="45" t="s">
        <v>184</v>
      </c>
      <c r="G50" s="45"/>
      <c r="H50" s="45" t="s">
        <v>184</v>
      </c>
      <c r="I50" s="45" t="s">
        <v>27</v>
      </c>
      <c r="J50" s="47"/>
      <c r="K50" s="45" t="s">
        <v>184</v>
      </c>
      <c r="L50" s="45">
        <v>3</v>
      </c>
      <c r="M50" s="45">
        <v>1</v>
      </c>
      <c r="N50" s="45">
        <v>1</v>
      </c>
      <c r="O50" s="45">
        <v>3</v>
      </c>
      <c r="P50" s="45">
        <v>1</v>
      </c>
      <c r="Q50" s="45">
        <f t="shared" si="3"/>
        <v>9</v>
      </c>
      <c r="R50" s="45">
        <v>1</v>
      </c>
      <c r="S50" s="42">
        <v>1</v>
      </c>
      <c r="T50" s="42">
        <v>3</v>
      </c>
      <c r="U50" s="42">
        <f t="shared" si="2"/>
        <v>5</v>
      </c>
      <c r="V50" s="42">
        <f t="shared" si="1"/>
        <v>45</v>
      </c>
      <c r="W50" s="29" t="s">
        <v>184</v>
      </c>
      <c r="X50" s="33"/>
      <c r="Y50" s="42"/>
      <c r="Z50" s="38" t="s">
        <v>205</v>
      </c>
    </row>
    <row r="51" spans="1:26">
      <c r="A51" s="3" t="s">
        <v>153</v>
      </c>
      <c r="B51" s="5" t="s">
        <v>91</v>
      </c>
      <c r="C51" s="45" t="s">
        <v>184</v>
      </c>
      <c r="D51" s="45"/>
      <c r="E51" s="45"/>
      <c r="F51" s="45"/>
      <c r="G51" s="45" t="s">
        <v>184</v>
      </c>
      <c r="H51" s="46"/>
      <c r="I51" s="45" t="s">
        <v>27</v>
      </c>
      <c r="J51" s="29" t="s">
        <v>184</v>
      </c>
      <c r="K51" s="45"/>
      <c r="L51" s="45">
        <v>2</v>
      </c>
      <c r="M51" s="45">
        <v>3</v>
      </c>
      <c r="N51" s="45">
        <v>2</v>
      </c>
      <c r="O51" s="45">
        <v>3</v>
      </c>
      <c r="P51" s="45">
        <v>0</v>
      </c>
      <c r="Q51" s="45">
        <f t="shared" si="3"/>
        <v>10</v>
      </c>
      <c r="R51" s="45">
        <v>1</v>
      </c>
      <c r="S51" s="42">
        <v>3</v>
      </c>
      <c r="T51" s="42">
        <v>3</v>
      </c>
      <c r="U51" s="42">
        <f t="shared" si="2"/>
        <v>7</v>
      </c>
      <c r="V51" s="42">
        <f t="shared" si="1"/>
        <v>70</v>
      </c>
      <c r="W51" s="42"/>
      <c r="X51" s="33"/>
      <c r="Y51" s="29" t="s">
        <v>184</v>
      </c>
      <c r="Z51" s="38" t="s">
        <v>188</v>
      </c>
    </row>
    <row r="52" spans="1:26">
      <c r="A52" s="3" t="s">
        <v>152</v>
      </c>
      <c r="B52" s="5" t="s">
        <v>154</v>
      </c>
      <c r="C52" s="45" t="s">
        <v>184</v>
      </c>
      <c r="D52" s="45"/>
      <c r="E52" s="45"/>
      <c r="F52" s="45"/>
      <c r="G52" s="45" t="s">
        <v>184</v>
      </c>
      <c r="H52" s="46"/>
      <c r="I52" s="45" t="s">
        <v>27</v>
      </c>
      <c r="J52" s="29"/>
      <c r="K52" s="29" t="s">
        <v>184</v>
      </c>
      <c r="L52" s="45">
        <v>3</v>
      </c>
      <c r="M52" s="45">
        <v>3</v>
      </c>
      <c r="N52" s="45">
        <v>2</v>
      </c>
      <c r="O52" s="45">
        <v>3</v>
      </c>
      <c r="P52" s="45">
        <v>0</v>
      </c>
      <c r="Q52" s="45">
        <f t="shared" si="3"/>
        <v>11</v>
      </c>
      <c r="R52" s="45">
        <v>1</v>
      </c>
      <c r="S52" s="42">
        <v>1</v>
      </c>
      <c r="T52" s="42">
        <v>3</v>
      </c>
      <c r="U52" s="42">
        <f t="shared" si="2"/>
        <v>5</v>
      </c>
      <c r="V52" s="42">
        <f t="shared" si="1"/>
        <v>55</v>
      </c>
      <c r="W52" s="42"/>
      <c r="X52" s="29" t="s">
        <v>184</v>
      </c>
      <c r="Y52" s="42"/>
      <c r="Z52" s="38" t="s">
        <v>205</v>
      </c>
    </row>
    <row r="53" spans="1:26">
      <c r="A53" s="45"/>
      <c r="B53" s="5" t="s">
        <v>155</v>
      </c>
      <c r="C53" s="45" t="s">
        <v>184</v>
      </c>
      <c r="D53" s="45"/>
      <c r="E53" s="45"/>
      <c r="F53" s="45"/>
      <c r="G53" s="45" t="s">
        <v>184</v>
      </c>
      <c r="H53" s="46"/>
      <c r="I53" s="45" t="s">
        <v>27</v>
      </c>
      <c r="J53" s="47"/>
      <c r="K53" s="29" t="s">
        <v>184</v>
      </c>
      <c r="L53" s="45">
        <v>2</v>
      </c>
      <c r="M53" s="45">
        <v>3</v>
      </c>
      <c r="N53" s="45">
        <v>2</v>
      </c>
      <c r="O53" s="45">
        <v>3</v>
      </c>
      <c r="P53" s="45">
        <v>0</v>
      </c>
      <c r="Q53" s="45">
        <f t="shared" si="3"/>
        <v>10</v>
      </c>
      <c r="R53" s="45">
        <v>1</v>
      </c>
      <c r="S53" s="42">
        <v>1</v>
      </c>
      <c r="T53" s="42">
        <v>3</v>
      </c>
      <c r="U53" s="42">
        <f t="shared" si="2"/>
        <v>5</v>
      </c>
      <c r="V53" s="42">
        <f t="shared" si="1"/>
        <v>50</v>
      </c>
      <c r="W53" s="42"/>
      <c r="X53" s="29" t="s">
        <v>184</v>
      </c>
      <c r="Y53" s="42"/>
      <c r="Z53" s="38" t="s">
        <v>207</v>
      </c>
    </row>
    <row r="54" spans="1:26">
      <c r="A54" s="45"/>
      <c r="B54" s="5" t="s">
        <v>156</v>
      </c>
      <c r="C54" s="45" t="s">
        <v>184</v>
      </c>
      <c r="D54" s="45"/>
      <c r="E54" s="45"/>
      <c r="F54" s="45"/>
      <c r="G54" s="45" t="s">
        <v>184</v>
      </c>
      <c r="H54" s="46"/>
      <c r="I54" s="45" t="s">
        <v>27</v>
      </c>
      <c r="J54" s="47"/>
      <c r="K54" s="29" t="s">
        <v>184</v>
      </c>
      <c r="L54" s="45">
        <v>2</v>
      </c>
      <c r="M54" s="45">
        <v>3</v>
      </c>
      <c r="N54" s="45">
        <v>2</v>
      </c>
      <c r="O54" s="45">
        <v>3</v>
      </c>
      <c r="P54" s="45">
        <v>0</v>
      </c>
      <c r="Q54" s="45">
        <f t="shared" si="3"/>
        <v>10</v>
      </c>
      <c r="R54" s="45">
        <v>1</v>
      </c>
      <c r="S54" s="42">
        <v>1</v>
      </c>
      <c r="T54" s="42">
        <v>3</v>
      </c>
      <c r="U54" s="42">
        <f t="shared" si="2"/>
        <v>5</v>
      </c>
      <c r="V54" s="42">
        <f t="shared" si="1"/>
        <v>50</v>
      </c>
      <c r="W54" s="42"/>
      <c r="X54" s="29" t="s">
        <v>184</v>
      </c>
      <c r="Y54" s="42"/>
      <c r="Z54" s="38" t="s">
        <v>207</v>
      </c>
    </row>
    <row r="55" spans="1:26">
      <c r="A55" s="45"/>
      <c r="B55" s="5" t="s">
        <v>157</v>
      </c>
      <c r="C55" s="45" t="s">
        <v>184</v>
      </c>
      <c r="D55" s="47"/>
      <c r="E55" s="47"/>
      <c r="F55" s="47"/>
      <c r="G55" s="45" t="s">
        <v>184</v>
      </c>
      <c r="H55" s="46"/>
      <c r="I55" s="45" t="s">
        <v>27</v>
      </c>
      <c r="J55" s="45"/>
      <c r="K55" s="29" t="s">
        <v>184</v>
      </c>
      <c r="L55" s="45">
        <v>2</v>
      </c>
      <c r="M55" s="45">
        <v>3</v>
      </c>
      <c r="N55" s="45">
        <v>2</v>
      </c>
      <c r="O55" s="45">
        <v>3</v>
      </c>
      <c r="P55" s="45">
        <v>0</v>
      </c>
      <c r="Q55" s="42">
        <f t="shared" si="3"/>
        <v>10</v>
      </c>
      <c r="R55" s="45">
        <v>1</v>
      </c>
      <c r="S55" s="42">
        <v>1</v>
      </c>
      <c r="T55" s="42">
        <v>3</v>
      </c>
      <c r="U55" s="42">
        <f t="shared" si="2"/>
        <v>5</v>
      </c>
      <c r="V55" s="42">
        <f t="shared" si="1"/>
        <v>50</v>
      </c>
      <c r="W55" s="42"/>
      <c r="X55" s="29" t="s">
        <v>184</v>
      </c>
      <c r="Y55" s="42"/>
      <c r="Z55" s="38" t="s">
        <v>205</v>
      </c>
    </row>
    <row r="56" spans="1:26">
      <c r="A56" s="45"/>
      <c r="B56" s="5" t="s">
        <v>159</v>
      </c>
      <c r="C56" s="45" t="s">
        <v>184</v>
      </c>
      <c r="D56" s="47"/>
      <c r="E56" s="47"/>
      <c r="F56" s="47"/>
      <c r="G56" s="45" t="s">
        <v>184</v>
      </c>
      <c r="H56" s="46"/>
      <c r="I56" s="45" t="s">
        <v>27</v>
      </c>
      <c r="J56" s="45"/>
      <c r="K56" s="29" t="s">
        <v>184</v>
      </c>
      <c r="L56" s="45">
        <v>3</v>
      </c>
      <c r="M56" s="45">
        <v>3</v>
      </c>
      <c r="N56" s="45">
        <v>2</v>
      </c>
      <c r="O56" s="45">
        <v>3</v>
      </c>
      <c r="P56" s="45">
        <v>0</v>
      </c>
      <c r="Q56" s="42">
        <f t="shared" si="3"/>
        <v>11</v>
      </c>
      <c r="R56" s="45">
        <v>1</v>
      </c>
      <c r="S56" s="42">
        <v>1</v>
      </c>
      <c r="T56" s="42">
        <v>3</v>
      </c>
      <c r="U56" s="42">
        <f t="shared" si="2"/>
        <v>5</v>
      </c>
      <c r="V56" s="42">
        <f t="shared" si="1"/>
        <v>55</v>
      </c>
      <c r="W56" s="42"/>
      <c r="X56" s="29" t="s">
        <v>184</v>
      </c>
      <c r="Y56" s="42"/>
      <c r="Z56" s="38" t="s">
        <v>205</v>
      </c>
    </row>
    <row r="57" spans="1:26">
      <c r="A57" s="45"/>
      <c r="B57" s="5" t="s">
        <v>158</v>
      </c>
      <c r="C57" s="45" t="s">
        <v>184</v>
      </c>
      <c r="D57" s="47"/>
      <c r="E57" s="47"/>
      <c r="F57" s="47"/>
      <c r="G57" s="45" t="s">
        <v>184</v>
      </c>
      <c r="H57" s="46"/>
      <c r="I57" s="45" t="s">
        <v>27</v>
      </c>
      <c r="J57" s="45"/>
      <c r="K57" s="29" t="s">
        <v>184</v>
      </c>
      <c r="L57" s="47">
        <v>2</v>
      </c>
      <c r="M57" s="47">
        <v>3</v>
      </c>
      <c r="N57" s="45">
        <v>2</v>
      </c>
      <c r="O57" s="45">
        <v>3</v>
      </c>
      <c r="P57" s="47">
        <v>0</v>
      </c>
      <c r="Q57" s="45">
        <f t="shared" si="3"/>
        <v>10</v>
      </c>
      <c r="R57" s="45">
        <v>1</v>
      </c>
      <c r="S57" s="42">
        <v>1</v>
      </c>
      <c r="T57" s="42">
        <v>3</v>
      </c>
      <c r="U57" s="42">
        <f t="shared" si="2"/>
        <v>5</v>
      </c>
      <c r="V57" s="42">
        <f t="shared" si="1"/>
        <v>50</v>
      </c>
      <c r="W57" s="42"/>
      <c r="X57" s="29" t="s">
        <v>184</v>
      </c>
      <c r="Y57" s="42"/>
      <c r="Z57" s="38" t="s">
        <v>205</v>
      </c>
    </row>
    <row r="58" spans="1:26">
      <c r="A58" s="45"/>
      <c r="B58" s="5" t="s">
        <v>192</v>
      </c>
      <c r="C58" s="45" t="s">
        <v>184</v>
      </c>
      <c r="D58" s="47"/>
      <c r="E58" s="47"/>
      <c r="F58" s="47"/>
      <c r="G58" s="45" t="s">
        <v>184</v>
      </c>
      <c r="H58" s="46"/>
      <c r="I58" s="45" t="s">
        <v>27</v>
      </c>
      <c r="J58" s="45"/>
      <c r="K58" s="29" t="s">
        <v>184</v>
      </c>
      <c r="L58" s="45">
        <v>2</v>
      </c>
      <c r="M58" s="45">
        <v>3</v>
      </c>
      <c r="N58" s="45">
        <v>2</v>
      </c>
      <c r="O58" s="47">
        <v>3</v>
      </c>
      <c r="P58" s="45">
        <v>0</v>
      </c>
      <c r="Q58" s="45">
        <f t="shared" si="3"/>
        <v>10</v>
      </c>
      <c r="R58" s="45">
        <v>1</v>
      </c>
      <c r="S58" s="42">
        <v>1</v>
      </c>
      <c r="T58" s="42">
        <v>3</v>
      </c>
      <c r="U58" s="42">
        <f t="shared" si="2"/>
        <v>5</v>
      </c>
      <c r="V58" s="42">
        <f t="shared" si="1"/>
        <v>50</v>
      </c>
      <c r="W58" s="42"/>
      <c r="X58" s="29" t="s">
        <v>184</v>
      </c>
      <c r="Y58" s="42"/>
      <c r="Z58" s="38" t="s">
        <v>205</v>
      </c>
    </row>
    <row r="59" spans="1:26">
      <c r="A59" s="3" t="s">
        <v>163</v>
      </c>
      <c r="B59" s="5" t="s">
        <v>166</v>
      </c>
      <c r="C59" s="45"/>
      <c r="D59" s="47"/>
      <c r="E59" s="45" t="s">
        <v>184</v>
      </c>
      <c r="F59" s="47"/>
      <c r="G59" s="45" t="s">
        <v>184</v>
      </c>
      <c r="H59" s="46"/>
      <c r="I59" s="45" t="s">
        <v>27</v>
      </c>
      <c r="J59" s="45"/>
      <c r="K59" s="29" t="s">
        <v>184</v>
      </c>
      <c r="L59" s="45">
        <v>1</v>
      </c>
      <c r="M59" s="45">
        <v>1</v>
      </c>
      <c r="N59" s="45">
        <v>1</v>
      </c>
      <c r="O59" s="47">
        <v>2</v>
      </c>
      <c r="P59" s="45">
        <v>0</v>
      </c>
      <c r="Q59" s="45">
        <f t="shared" si="3"/>
        <v>5</v>
      </c>
      <c r="R59" s="45">
        <v>1</v>
      </c>
      <c r="S59" s="42">
        <v>3</v>
      </c>
      <c r="T59" s="42">
        <v>3</v>
      </c>
      <c r="U59" s="42">
        <f t="shared" si="2"/>
        <v>7</v>
      </c>
      <c r="V59" s="42">
        <f t="shared" si="1"/>
        <v>35</v>
      </c>
      <c r="W59" s="29" t="s">
        <v>184</v>
      </c>
      <c r="X59" s="29"/>
      <c r="Y59" s="42"/>
      <c r="Z59" s="38" t="s">
        <v>188</v>
      </c>
    </row>
    <row r="60" spans="1:26">
      <c r="A60" s="3" t="s">
        <v>164</v>
      </c>
      <c r="B60" s="5"/>
      <c r="C60" s="45"/>
      <c r="D60" s="47"/>
      <c r="E60" s="47"/>
      <c r="F60" s="47"/>
      <c r="G60" s="45"/>
      <c r="H60" s="46"/>
      <c r="I60" s="45"/>
      <c r="J60" s="45"/>
      <c r="K60" s="29"/>
      <c r="L60" s="45"/>
      <c r="M60" s="45"/>
      <c r="N60" s="45"/>
      <c r="O60" s="47"/>
      <c r="P60" s="45"/>
      <c r="Q60" s="45"/>
      <c r="R60" s="45"/>
      <c r="S60" s="42"/>
      <c r="T60" s="42"/>
      <c r="U60" s="42"/>
      <c r="V60" s="42"/>
      <c r="W60" s="42"/>
      <c r="X60" s="29"/>
      <c r="Y60" s="42"/>
      <c r="Z60" s="38"/>
    </row>
    <row r="61" spans="1:26">
      <c r="A61" s="9" t="s">
        <v>194</v>
      </c>
      <c r="B61" s="8" t="s">
        <v>128</v>
      </c>
      <c r="C61" s="45"/>
      <c r="D61" s="45" t="s">
        <v>184</v>
      </c>
      <c r="E61" s="47"/>
      <c r="F61" s="47"/>
      <c r="G61" s="45" t="s">
        <v>184</v>
      </c>
      <c r="H61" s="46"/>
      <c r="I61" s="45" t="s">
        <v>27</v>
      </c>
      <c r="J61" s="45"/>
      <c r="K61" s="29" t="s">
        <v>184</v>
      </c>
      <c r="L61" s="45">
        <v>3</v>
      </c>
      <c r="M61" s="45">
        <v>3</v>
      </c>
      <c r="N61" s="45">
        <v>2</v>
      </c>
      <c r="O61" s="47">
        <v>2</v>
      </c>
      <c r="P61" s="45">
        <v>0</v>
      </c>
      <c r="Q61" s="45">
        <f t="shared" si="3"/>
        <v>10</v>
      </c>
      <c r="R61" s="45">
        <v>1</v>
      </c>
      <c r="S61" s="42">
        <v>1</v>
      </c>
      <c r="T61" s="42">
        <v>2</v>
      </c>
      <c r="U61" s="42">
        <f t="shared" si="2"/>
        <v>4</v>
      </c>
      <c r="V61" s="42">
        <f t="shared" si="1"/>
        <v>40</v>
      </c>
      <c r="W61" s="42"/>
      <c r="X61" s="29" t="s">
        <v>184</v>
      </c>
      <c r="Y61" s="42"/>
      <c r="Z61" s="38" t="s">
        <v>206</v>
      </c>
    </row>
    <row r="62" spans="1:26">
      <c r="A62" s="45"/>
      <c r="B62" s="8" t="s">
        <v>200</v>
      </c>
      <c r="C62" s="45"/>
      <c r="D62" s="47"/>
      <c r="E62" s="47"/>
      <c r="F62" s="45" t="s">
        <v>184</v>
      </c>
      <c r="G62" s="45" t="s">
        <v>184</v>
      </c>
      <c r="H62" s="46"/>
      <c r="I62" s="45" t="s">
        <v>27</v>
      </c>
      <c r="J62" s="45"/>
      <c r="K62" s="29" t="s">
        <v>184</v>
      </c>
      <c r="L62" s="45">
        <v>3</v>
      </c>
      <c r="M62" s="45">
        <v>3</v>
      </c>
      <c r="N62" s="45">
        <v>3</v>
      </c>
      <c r="O62" s="47">
        <v>2</v>
      </c>
      <c r="P62" s="45">
        <v>0</v>
      </c>
      <c r="Q62" s="45">
        <f t="shared" si="3"/>
        <v>11</v>
      </c>
      <c r="R62" s="45">
        <v>1</v>
      </c>
      <c r="S62" s="42">
        <v>1</v>
      </c>
      <c r="T62" s="42">
        <v>3</v>
      </c>
      <c r="U62" s="42">
        <f t="shared" si="2"/>
        <v>5</v>
      </c>
      <c r="V62" s="42">
        <f t="shared" si="1"/>
        <v>55</v>
      </c>
      <c r="W62" s="42"/>
      <c r="X62" s="29" t="s">
        <v>184</v>
      </c>
      <c r="Y62" s="42"/>
      <c r="Z62" s="38" t="s">
        <v>205</v>
      </c>
    </row>
    <row r="63" spans="1:26">
      <c r="A63" s="45"/>
      <c r="B63" s="8" t="s">
        <v>201</v>
      </c>
      <c r="C63" s="45"/>
      <c r="D63" s="47"/>
      <c r="E63" s="47"/>
      <c r="F63" s="45" t="s">
        <v>184</v>
      </c>
      <c r="G63" s="45" t="s">
        <v>184</v>
      </c>
      <c r="H63" s="46"/>
      <c r="I63" s="45" t="s">
        <v>27</v>
      </c>
      <c r="J63" s="45"/>
      <c r="K63" s="29" t="s">
        <v>184</v>
      </c>
      <c r="L63" s="45">
        <v>3</v>
      </c>
      <c r="M63" s="45">
        <v>3</v>
      </c>
      <c r="N63" s="45">
        <v>3</v>
      </c>
      <c r="O63" s="47">
        <v>2</v>
      </c>
      <c r="P63" s="45">
        <v>0</v>
      </c>
      <c r="Q63" s="45">
        <f t="shared" si="3"/>
        <v>11</v>
      </c>
      <c r="R63" s="45">
        <v>1</v>
      </c>
      <c r="S63" s="42">
        <v>1</v>
      </c>
      <c r="T63" s="42">
        <v>3</v>
      </c>
      <c r="U63" s="42">
        <f t="shared" si="2"/>
        <v>5</v>
      </c>
      <c r="V63" s="42">
        <f t="shared" si="1"/>
        <v>55</v>
      </c>
      <c r="W63" s="42"/>
      <c r="X63" s="29" t="s">
        <v>184</v>
      </c>
      <c r="Y63" s="42"/>
      <c r="Z63" s="38" t="s">
        <v>205</v>
      </c>
    </row>
    <row r="64" spans="1:26">
      <c r="A64" s="45"/>
      <c r="B64" s="8" t="s">
        <v>91</v>
      </c>
      <c r="C64" s="45" t="s">
        <v>184</v>
      </c>
      <c r="D64" s="47"/>
      <c r="E64" s="47"/>
      <c r="F64" s="47"/>
      <c r="G64" s="45" t="s">
        <v>184</v>
      </c>
      <c r="H64" s="46"/>
      <c r="I64" s="45" t="s">
        <v>27</v>
      </c>
      <c r="J64" s="29" t="s">
        <v>184</v>
      </c>
      <c r="K64" s="29"/>
      <c r="L64" s="45">
        <v>2</v>
      </c>
      <c r="M64" s="45">
        <v>2</v>
      </c>
      <c r="N64" s="45">
        <v>2</v>
      </c>
      <c r="O64" s="47">
        <v>2</v>
      </c>
      <c r="P64" s="45">
        <v>0</v>
      </c>
      <c r="Q64" s="45">
        <f t="shared" si="3"/>
        <v>8</v>
      </c>
      <c r="R64" s="45">
        <v>1</v>
      </c>
      <c r="S64" s="42">
        <v>3</v>
      </c>
      <c r="T64" s="42">
        <v>3</v>
      </c>
      <c r="U64" s="42">
        <f t="shared" si="2"/>
        <v>7</v>
      </c>
      <c r="V64" s="42">
        <f t="shared" si="1"/>
        <v>56</v>
      </c>
      <c r="W64" s="42"/>
      <c r="X64" s="29" t="s">
        <v>184</v>
      </c>
      <c r="Y64" s="42"/>
      <c r="Z64" s="38" t="s">
        <v>188</v>
      </c>
    </row>
    <row r="65" spans="1:27">
      <c r="A65" s="45"/>
      <c r="B65" s="8" t="s">
        <v>202</v>
      </c>
      <c r="C65" s="45"/>
      <c r="D65" s="47"/>
      <c r="E65" s="47"/>
      <c r="F65" s="45" t="s">
        <v>184</v>
      </c>
      <c r="G65" s="45" t="s">
        <v>184</v>
      </c>
      <c r="H65" s="46"/>
      <c r="I65" s="45" t="s">
        <v>27</v>
      </c>
      <c r="J65" s="45"/>
      <c r="K65" s="29" t="s">
        <v>184</v>
      </c>
      <c r="L65" s="45">
        <v>3</v>
      </c>
      <c r="M65" s="45">
        <v>3</v>
      </c>
      <c r="N65" s="45">
        <v>3</v>
      </c>
      <c r="O65" s="47">
        <v>2</v>
      </c>
      <c r="P65" s="45">
        <v>0</v>
      </c>
      <c r="Q65" s="45">
        <f t="shared" si="3"/>
        <v>11</v>
      </c>
      <c r="R65" s="45">
        <v>1</v>
      </c>
      <c r="S65" s="42">
        <v>1</v>
      </c>
      <c r="T65" s="42">
        <v>3</v>
      </c>
      <c r="U65" s="42">
        <f t="shared" si="2"/>
        <v>5</v>
      </c>
      <c r="V65" s="42">
        <f t="shared" si="1"/>
        <v>55</v>
      </c>
      <c r="W65" s="42"/>
      <c r="X65" s="29" t="s">
        <v>184</v>
      </c>
      <c r="Y65" s="42"/>
      <c r="Z65" s="38" t="s">
        <v>205</v>
      </c>
    </row>
    <row r="66" spans="1:27">
      <c r="A66" s="3" t="s">
        <v>185</v>
      </c>
      <c r="B66" s="5" t="s">
        <v>154</v>
      </c>
      <c r="C66" s="45"/>
      <c r="D66" s="47"/>
      <c r="E66" s="47"/>
      <c r="F66" s="45" t="s">
        <v>184</v>
      </c>
      <c r="G66" s="45" t="s">
        <v>184</v>
      </c>
      <c r="H66" s="46"/>
      <c r="I66" s="45" t="s">
        <v>27</v>
      </c>
      <c r="J66" s="45"/>
      <c r="K66" s="29" t="s">
        <v>184</v>
      </c>
      <c r="L66" s="45">
        <v>3</v>
      </c>
      <c r="M66" s="45">
        <v>3</v>
      </c>
      <c r="N66" s="45">
        <v>2</v>
      </c>
      <c r="O66" s="47">
        <v>1</v>
      </c>
      <c r="P66" s="45">
        <v>0</v>
      </c>
      <c r="Q66" s="45">
        <f t="shared" si="3"/>
        <v>9</v>
      </c>
      <c r="R66" s="45">
        <v>1</v>
      </c>
      <c r="S66" s="42">
        <v>1</v>
      </c>
      <c r="T66" s="42">
        <v>3</v>
      </c>
      <c r="U66" s="42">
        <f t="shared" si="2"/>
        <v>5</v>
      </c>
      <c r="V66" s="42">
        <f t="shared" si="1"/>
        <v>45</v>
      </c>
      <c r="W66" s="42"/>
      <c r="X66" s="29" t="s">
        <v>184</v>
      </c>
      <c r="Y66" s="42"/>
      <c r="Z66" s="38" t="s">
        <v>205</v>
      </c>
    </row>
    <row r="67" spans="1:27">
      <c r="A67" s="3" t="s">
        <v>168</v>
      </c>
      <c r="B67" s="5" t="s">
        <v>91</v>
      </c>
      <c r="C67" s="45" t="s">
        <v>184</v>
      </c>
      <c r="D67" s="47"/>
      <c r="E67" s="47"/>
      <c r="F67" s="47"/>
      <c r="G67" s="45" t="s">
        <v>184</v>
      </c>
      <c r="H67" s="46"/>
      <c r="I67" s="45" t="s">
        <v>27</v>
      </c>
      <c r="J67" s="29" t="s">
        <v>184</v>
      </c>
      <c r="K67" s="29"/>
      <c r="L67" s="45">
        <v>2</v>
      </c>
      <c r="M67" s="45">
        <v>2</v>
      </c>
      <c r="N67" s="45">
        <v>2</v>
      </c>
      <c r="O67" s="47">
        <v>2</v>
      </c>
      <c r="P67" s="45">
        <v>0</v>
      </c>
      <c r="Q67" s="45">
        <f t="shared" si="3"/>
        <v>8</v>
      </c>
      <c r="R67" s="45">
        <v>1</v>
      </c>
      <c r="S67" s="42">
        <v>3</v>
      </c>
      <c r="T67" s="42">
        <v>3</v>
      </c>
      <c r="U67" s="42">
        <f t="shared" si="2"/>
        <v>7</v>
      </c>
      <c r="V67" s="42">
        <f t="shared" si="1"/>
        <v>56</v>
      </c>
      <c r="W67" s="42"/>
      <c r="X67" s="29" t="s">
        <v>184</v>
      </c>
      <c r="Y67" s="42"/>
      <c r="Z67" s="38" t="s">
        <v>188</v>
      </c>
    </row>
    <row r="68" spans="1:27">
      <c r="A68" s="3" t="s">
        <v>169</v>
      </c>
      <c r="B68" s="5"/>
      <c r="C68" s="45"/>
      <c r="D68" s="47"/>
      <c r="E68" s="47"/>
      <c r="F68" s="47"/>
      <c r="G68" s="45"/>
      <c r="H68" s="46"/>
      <c r="I68" s="45"/>
      <c r="J68" s="45"/>
      <c r="K68" s="29"/>
      <c r="L68" s="45"/>
      <c r="M68" s="45"/>
      <c r="N68" s="45"/>
      <c r="O68" s="47"/>
      <c r="P68" s="45"/>
      <c r="Q68" s="45"/>
      <c r="R68" s="45"/>
      <c r="S68" s="42"/>
      <c r="T68" s="42"/>
      <c r="U68" s="42"/>
      <c r="V68" s="42"/>
      <c r="W68" s="42"/>
      <c r="X68" s="29"/>
      <c r="Y68" s="42"/>
      <c r="Z68" s="38"/>
    </row>
    <row r="69" spans="1:27">
      <c r="A69" s="3" t="s">
        <v>173</v>
      </c>
      <c r="B69" s="5" t="s">
        <v>174</v>
      </c>
      <c r="C69" s="45"/>
      <c r="D69" s="47"/>
      <c r="E69" s="47"/>
      <c r="F69" s="45" t="s">
        <v>184</v>
      </c>
      <c r="G69" s="45"/>
      <c r="H69" s="45" t="s">
        <v>184</v>
      </c>
      <c r="I69" s="45" t="s">
        <v>27</v>
      </c>
      <c r="J69" s="45"/>
      <c r="K69" s="29" t="s">
        <v>184</v>
      </c>
      <c r="L69" s="45">
        <v>2</v>
      </c>
      <c r="M69" s="45">
        <v>3</v>
      </c>
      <c r="N69" s="45">
        <v>2</v>
      </c>
      <c r="O69" s="47">
        <v>2</v>
      </c>
      <c r="P69" s="45">
        <v>1</v>
      </c>
      <c r="Q69" s="45">
        <f t="shared" si="3"/>
        <v>10</v>
      </c>
      <c r="R69" s="45">
        <v>1</v>
      </c>
      <c r="S69" s="42">
        <v>3</v>
      </c>
      <c r="T69" s="42">
        <v>3</v>
      </c>
      <c r="U69" s="42">
        <f t="shared" si="2"/>
        <v>7</v>
      </c>
      <c r="V69" s="42">
        <f t="shared" si="1"/>
        <v>70</v>
      </c>
      <c r="W69" s="42"/>
      <c r="X69" s="29"/>
      <c r="Y69" s="29" t="s">
        <v>184</v>
      </c>
      <c r="Z69" s="38" t="s">
        <v>205</v>
      </c>
    </row>
    <row r="70" spans="1:27">
      <c r="A70" s="3" t="s">
        <v>175</v>
      </c>
      <c r="B70" s="5"/>
      <c r="C70" s="45"/>
      <c r="D70" s="47"/>
      <c r="E70" s="47"/>
      <c r="F70" s="47"/>
      <c r="G70" s="45"/>
      <c r="H70" s="46"/>
      <c r="I70" s="45"/>
      <c r="J70" s="45"/>
      <c r="K70" s="29"/>
      <c r="L70" s="45"/>
      <c r="M70" s="45"/>
      <c r="N70" s="45"/>
      <c r="O70" s="47"/>
      <c r="P70" s="45"/>
      <c r="Q70" s="45"/>
      <c r="R70" s="45"/>
      <c r="S70" s="42"/>
      <c r="T70" s="42"/>
      <c r="U70" s="42"/>
      <c r="V70" s="42"/>
      <c r="W70" s="42"/>
      <c r="X70" s="29"/>
      <c r="Y70" s="42"/>
      <c r="Z70" s="38"/>
    </row>
    <row r="71" spans="1:27">
      <c r="A71" s="3" t="s">
        <v>177</v>
      </c>
      <c r="B71" s="5" t="s">
        <v>179</v>
      </c>
      <c r="C71" s="45"/>
      <c r="D71" s="47"/>
      <c r="E71" s="47"/>
      <c r="F71" s="45" t="s">
        <v>184</v>
      </c>
      <c r="G71" s="45"/>
      <c r="H71" s="45" t="s">
        <v>184</v>
      </c>
      <c r="I71" s="45" t="s">
        <v>27</v>
      </c>
      <c r="J71" s="45"/>
      <c r="K71" s="29" t="s">
        <v>184</v>
      </c>
      <c r="L71" s="45">
        <v>2</v>
      </c>
      <c r="M71" s="45">
        <v>3</v>
      </c>
      <c r="N71" s="45">
        <v>2</v>
      </c>
      <c r="O71" s="47">
        <v>2</v>
      </c>
      <c r="P71" s="45">
        <v>1</v>
      </c>
      <c r="Q71" s="45">
        <f t="shared" si="3"/>
        <v>10</v>
      </c>
      <c r="R71" s="45">
        <v>1</v>
      </c>
      <c r="S71" s="42">
        <v>3</v>
      </c>
      <c r="T71" s="42">
        <v>3</v>
      </c>
      <c r="U71" s="42">
        <f t="shared" si="2"/>
        <v>7</v>
      </c>
      <c r="V71" s="42">
        <f t="shared" si="1"/>
        <v>70</v>
      </c>
      <c r="W71" s="42"/>
      <c r="X71" s="29"/>
      <c r="Y71" s="29" t="s">
        <v>184</v>
      </c>
      <c r="Z71" s="38" t="s">
        <v>205</v>
      </c>
    </row>
    <row r="72" spans="1:27">
      <c r="A72" s="3" t="s">
        <v>178</v>
      </c>
      <c r="B72" s="5"/>
      <c r="C72" s="45"/>
      <c r="D72" s="47"/>
      <c r="E72" s="47"/>
      <c r="F72" s="47"/>
      <c r="G72" s="45"/>
      <c r="H72" s="46"/>
      <c r="I72" s="45"/>
      <c r="J72" s="45"/>
      <c r="K72" s="29"/>
      <c r="L72" s="45"/>
      <c r="M72" s="45"/>
      <c r="N72" s="45"/>
      <c r="O72" s="47"/>
      <c r="P72" s="45"/>
      <c r="Q72" s="45"/>
      <c r="R72" s="45"/>
      <c r="S72" s="42"/>
      <c r="T72" s="42"/>
      <c r="U72" s="42"/>
      <c r="V72" s="42"/>
      <c r="W72" s="42"/>
      <c r="X72" s="29"/>
      <c r="Y72" s="42"/>
      <c r="Z72" s="38"/>
    </row>
    <row r="73" spans="1:27">
      <c r="A73" s="21" t="s">
        <v>39</v>
      </c>
    </row>
    <row r="74" spans="1:27">
      <c r="A74" s="49" t="s">
        <v>40</v>
      </c>
      <c r="B74" s="184" t="s">
        <v>41</v>
      </c>
      <c r="C74" s="185"/>
      <c r="D74" s="185"/>
      <c r="E74" s="185"/>
      <c r="F74" s="185"/>
      <c r="G74" s="185"/>
      <c r="H74" s="186"/>
      <c r="I74" s="50" t="s">
        <v>42</v>
      </c>
      <c r="J74" s="51"/>
      <c r="K74" s="51"/>
      <c r="L74" s="51"/>
      <c r="M74" s="51"/>
      <c r="N74" s="51"/>
      <c r="O74" s="52"/>
      <c r="P74" s="53"/>
      <c r="Q74" s="53"/>
      <c r="R74" s="53"/>
      <c r="S74" s="53"/>
      <c r="V74" s="54"/>
      <c r="W74" s="55"/>
      <c r="X74" s="55"/>
      <c r="Y74" s="55"/>
      <c r="AA74" s="56"/>
    </row>
    <row r="75" spans="1:27">
      <c r="A75" s="57" t="s">
        <v>43</v>
      </c>
      <c r="B75" s="57" t="s">
        <v>44</v>
      </c>
      <c r="C75" s="187" t="s">
        <v>45</v>
      </c>
      <c r="D75" s="188"/>
      <c r="E75" s="188"/>
      <c r="F75" s="188"/>
      <c r="G75" s="188"/>
      <c r="H75" s="189"/>
      <c r="I75" s="58" t="s">
        <v>46</v>
      </c>
      <c r="J75" s="59"/>
      <c r="K75" s="59"/>
      <c r="L75" s="60"/>
      <c r="M75" s="61"/>
      <c r="N75" s="22"/>
      <c r="O75" s="62"/>
      <c r="P75" s="22"/>
      <c r="Q75" s="22"/>
      <c r="R75" s="63" t="s">
        <v>3</v>
      </c>
      <c r="V75" s="64"/>
      <c r="W75" s="55"/>
      <c r="X75" s="55"/>
      <c r="Y75" s="55"/>
      <c r="Z75" s="56" t="s">
        <v>47</v>
      </c>
      <c r="AA75" s="56"/>
    </row>
    <row r="76" spans="1:27">
      <c r="A76" s="65" t="s">
        <v>48</v>
      </c>
      <c r="B76" s="65" t="s">
        <v>49</v>
      </c>
      <c r="C76" s="65" t="s">
        <v>50</v>
      </c>
      <c r="D76" s="65"/>
      <c r="E76" s="65"/>
      <c r="F76" s="65"/>
      <c r="G76" s="66"/>
      <c r="H76" s="67"/>
      <c r="I76" s="68" t="s">
        <v>51</v>
      </c>
      <c r="J76" s="69"/>
      <c r="K76" s="69"/>
      <c r="L76" s="69"/>
      <c r="M76" s="69"/>
      <c r="N76" s="69"/>
      <c r="O76" s="67"/>
      <c r="P76" s="56"/>
      <c r="Q76" s="56"/>
      <c r="R76" s="56" t="s">
        <v>52</v>
      </c>
      <c r="V76" s="70"/>
      <c r="W76" s="71"/>
      <c r="X76" s="71"/>
      <c r="Y76" s="71"/>
      <c r="Z76" s="56" t="s">
        <v>47</v>
      </c>
      <c r="AA76" s="56"/>
    </row>
    <row r="77" spans="1:27" ht="22.5" customHeight="1">
      <c r="A77" s="72" t="s">
        <v>210</v>
      </c>
      <c r="B77" s="73" t="s">
        <v>53</v>
      </c>
      <c r="C77" s="73"/>
      <c r="D77" s="73"/>
      <c r="E77" s="73"/>
      <c r="F77" s="73"/>
      <c r="G77" s="74"/>
      <c r="H77" s="75"/>
      <c r="I77" s="58" t="s">
        <v>54</v>
      </c>
      <c r="J77" s="60"/>
      <c r="K77" s="60"/>
      <c r="L77" s="60"/>
      <c r="M77" s="60"/>
      <c r="N77" s="60"/>
      <c r="O77" s="76"/>
      <c r="R77" s="56" t="s">
        <v>55</v>
      </c>
      <c r="V77" s="77"/>
      <c r="W77" s="71"/>
      <c r="X77" s="71"/>
      <c r="Y77" s="71"/>
      <c r="Z77" s="56" t="s">
        <v>47</v>
      </c>
    </row>
    <row r="78" spans="1:27">
      <c r="A78" s="78"/>
    </row>
    <row r="79" spans="1:27">
      <c r="A79" s="22"/>
      <c r="B79" s="22"/>
      <c r="C79" s="22"/>
      <c r="D79" s="22"/>
      <c r="E79" s="22"/>
      <c r="F79" s="22"/>
      <c r="G79" s="22"/>
      <c r="H79" s="22"/>
      <c r="I79" s="22"/>
      <c r="J79" s="22"/>
    </row>
    <row r="80" spans="1:27">
      <c r="A80" s="178"/>
      <c r="B80" s="178"/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</row>
  </sheetData>
  <mergeCells count="19">
    <mergeCell ref="B74:H74"/>
    <mergeCell ref="C75:H75"/>
    <mergeCell ref="A80:R80"/>
    <mergeCell ref="Q4:Q5"/>
    <mergeCell ref="R4:T4"/>
    <mergeCell ref="U4:U5"/>
    <mergeCell ref="V4:V5"/>
    <mergeCell ref="Z4:Z5"/>
    <mergeCell ref="AA7:AA8"/>
    <mergeCell ref="A2:Z2"/>
    <mergeCell ref="A3:Z3"/>
    <mergeCell ref="A4:A5"/>
    <mergeCell ref="B4:B5"/>
    <mergeCell ref="C4:F4"/>
    <mergeCell ref="G4:G5"/>
    <mergeCell ref="H4:H5"/>
    <mergeCell ref="I4:I5"/>
    <mergeCell ref="J4:K4"/>
    <mergeCell ref="L4:P4"/>
  </mergeCells>
  <pageMargins left="0.55118110236220474" right="0.15748031496062992" top="0.43307086614173229" bottom="0.35433070866141736" header="0.31496062992125984" footer="0.31496062992125984"/>
  <pageSetup scale="76" orientation="landscape" r:id="rId1"/>
  <colBreaks count="1" manualBreakCount="1">
    <brk id="26" min="1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79"/>
  <sheetViews>
    <sheetView view="pageBreakPreview" zoomScaleNormal="70" zoomScaleSheetLayoutView="100" workbookViewId="0">
      <selection activeCell="AC6" sqref="AC6:AC71"/>
    </sheetView>
  </sheetViews>
  <sheetFormatPr defaultColWidth="9.140625" defaultRowHeight="21"/>
  <cols>
    <col min="1" max="1" width="24.42578125" style="80" customWidth="1"/>
    <col min="2" max="2" width="24.85546875" style="80" customWidth="1"/>
    <col min="3" max="3" width="4.42578125" style="80" customWidth="1"/>
    <col min="4" max="5" width="4.7109375" style="80" customWidth="1"/>
    <col min="6" max="6" width="4.28515625" style="80" customWidth="1"/>
    <col min="7" max="8" width="4.140625" style="80" customWidth="1"/>
    <col min="9" max="9" width="8.42578125" style="80" customWidth="1"/>
    <col min="10" max="11" width="4.28515625" style="80" customWidth="1"/>
    <col min="12" max="18" width="2.7109375" style="80" customWidth="1"/>
    <col min="19" max="19" width="4" style="80" customWidth="1"/>
    <col min="20" max="20" width="2.7109375" style="98" customWidth="1"/>
    <col min="21" max="23" width="2.7109375" style="99" customWidth="1"/>
    <col min="24" max="24" width="4.42578125" style="99" customWidth="1"/>
    <col min="25" max="25" width="7.140625" style="99" customWidth="1"/>
    <col min="26" max="26" width="4.85546875" style="99" customWidth="1"/>
    <col min="27" max="27" width="4.42578125" style="99" customWidth="1"/>
    <col min="28" max="28" width="4.85546875" style="99" customWidth="1"/>
    <col min="29" max="29" width="26.140625" style="94" customWidth="1"/>
    <col min="30" max="30" width="9.140625" style="79"/>
    <col min="31" max="31" width="10.28515625" style="79" customWidth="1"/>
    <col min="32" max="16384" width="9.140625" style="79"/>
  </cols>
  <sheetData>
    <row r="1" spans="1:29">
      <c r="AC1" s="94" t="s">
        <v>79</v>
      </c>
    </row>
    <row r="2" spans="1:29" ht="22.5" customHeight="1">
      <c r="A2" s="193" t="s">
        <v>209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</row>
    <row r="3" spans="1:29" ht="27" customHeight="1">
      <c r="A3" s="194" t="s">
        <v>86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</row>
    <row r="4" spans="1:29" ht="21" customHeight="1">
      <c r="A4" s="195" t="s">
        <v>9</v>
      </c>
      <c r="B4" s="195" t="s">
        <v>56</v>
      </c>
      <c r="C4" s="196" t="s">
        <v>11</v>
      </c>
      <c r="D4" s="197"/>
      <c r="E4" s="197"/>
      <c r="F4" s="198"/>
      <c r="G4" s="199" t="s">
        <v>12</v>
      </c>
      <c r="H4" s="199" t="s">
        <v>13</v>
      </c>
      <c r="I4" s="201" t="s">
        <v>14</v>
      </c>
      <c r="J4" s="203" t="s">
        <v>15</v>
      </c>
      <c r="K4" s="204"/>
      <c r="L4" s="205" t="s">
        <v>16</v>
      </c>
      <c r="M4" s="206"/>
      <c r="N4" s="206"/>
      <c r="O4" s="206"/>
      <c r="P4" s="206"/>
      <c r="Q4" s="206"/>
      <c r="R4" s="207"/>
      <c r="S4" s="211" t="s">
        <v>17</v>
      </c>
      <c r="T4" s="213" t="s">
        <v>18</v>
      </c>
      <c r="U4" s="214"/>
      <c r="V4" s="214"/>
      <c r="W4" s="215"/>
      <c r="X4" s="216" t="s">
        <v>19</v>
      </c>
      <c r="Y4" s="190" t="s">
        <v>20</v>
      </c>
      <c r="Z4" s="102" t="s">
        <v>21</v>
      </c>
      <c r="AA4" s="103"/>
      <c r="AB4" s="104"/>
      <c r="AC4" s="191" t="s">
        <v>81</v>
      </c>
    </row>
    <row r="5" spans="1:29">
      <c r="A5" s="195"/>
      <c r="B5" s="195"/>
      <c r="C5" s="81" t="s">
        <v>57</v>
      </c>
      <c r="D5" s="81" t="s">
        <v>58</v>
      </c>
      <c r="E5" s="81" t="s">
        <v>59</v>
      </c>
      <c r="F5" s="81" t="s">
        <v>60</v>
      </c>
      <c r="G5" s="200"/>
      <c r="H5" s="200"/>
      <c r="I5" s="202"/>
      <c r="J5" s="82" t="s">
        <v>26</v>
      </c>
      <c r="K5" s="83" t="s">
        <v>27</v>
      </c>
      <c r="L5" s="84" t="s">
        <v>28</v>
      </c>
      <c r="M5" s="84" t="s">
        <v>29</v>
      </c>
      <c r="N5" s="84" t="s">
        <v>30</v>
      </c>
      <c r="O5" s="84" t="s">
        <v>31</v>
      </c>
      <c r="P5" s="84" t="s">
        <v>32</v>
      </c>
      <c r="Q5" s="84" t="s">
        <v>61</v>
      </c>
      <c r="R5" s="84" t="s">
        <v>62</v>
      </c>
      <c r="S5" s="212"/>
      <c r="T5" s="105" t="s">
        <v>33</v>
      </c>
      <c r="U5" s="105" t="s">
        <v>34</v>
      </c>
      <c r="V5" s="105" t="s">
        <v>35</v>
      </c>
      <c r="W5" s="100" t="s">
        <v>63</v>
      </c>
      <c r="X5" s="217"/>
      <c r="Y5" s="190"/>
      <c r="Z5" s="101" t="s">
        <v>36</v>
      </c>
      <c r="AA5" s="101" t="s">
        <v>37</v>
      </c>
      <c r="AB5" s="101" t="s">
        <v>38</v>
      </c>
      <c r="AC5" s="191"/>
    </row>
    <row r="6" spans="1:29" ht="23.25" customHeight="1">
      <c r="A6" s="3" t="s">
        <v>88</v>
      </c>
      <c r="B6" s="6" t="s">
        <v>92</v>
      </c>
      <c r="C6" s="90"/>
      <c r="D6" s="90"/>
      <c r="E6" s="90"/>
      <c r="F6" s="33" t="s">
        <v>184</v>
      </c>
      <c r="G6" s="33" t="s">
        <v>184</v>
      </c>
      <c r="H6" s="91"/>
      <c r="I6" s="89" t="s">
        <v>212</v>
      </c>
      <c r="J6" s="33" t="s">
        <v>184</v>
      </c>
      <c r="K6" s="92"/>
      <c r="L6" s="93">
        <v>2</v>
      </c>
      <c r="M6" s="88">
        <v>1</v>
      </c>
      <c r="N6" s="88">
        <v>2</v>
      </c>
      <c r="O6" s="93">
        <v>2</v>
      </c>
      <c r="P6" s="93">
        <v>2</v>
      </c>
      <c r="Q6" s="93">
        <v>1</v>
      </c>
      <c r="R6" s="88">
        <v>0</v>
      </c>
      <c r="S6" s="86">
        <f>SUM(L6:R6)</f>
        <v>10</v>
      </c>
      <c r="T6" s="106">
        <v>1</v>
      </c>
      <c r="U6" s="107">
        <v>1</v>
      </c>
      <c r="V6" s="107">
        <v>2</v>
      </c>
      <c r="W6" s="107">
        <v>1</v>
      </c>
      <c r="X6" s="107">
        <f>SUM(T6:W6)</f>
        <v>5</v>
      </c>
      <c r="Y6" s="107">
        <f>S6*X6</f>
        <v>50</v>
      </c>
      <c r="Z6" s="107"/>
      <c r="AA6" s="33" t="s">
        <v>184</v>
      </c>
      <c r="AB6" s="107"/>
      <c r="AC6" s="38" t="s">
        <v>213</v>
      </c>
    </row>
    <row r="7" spans="1:29" ht="23.25" customHeight="1">
      <c r="A7" s="3" t="s">
        <v>87</v>
      </c>
      <c r="B7" s="5" t="s">
        <v>93</v>
      </c>
      <c r="C7" s="90"/>
      <c r="D7" s="90"/>
      <c r="E7" s="90"/>
      <c r="F7" s="33" t="s">
        <v>184</v>
      </c>
      <c r="G7" s="33" t="s">
        <v>184</v>
      </c>
      <c r="H7" s="91"/>
      <c r="I7" s="89" t="s">
        <v>27</v>
      </c>
      <c r="J7" s="33" t="s">
        <v>184</v>
      </c>
      <c r="K7" s="92"/>
      <c r="L7" s="93">
        <v>2</v>
      </c>
      <c r="M7" s="88">
        <v>1</v>
      </c>
      <c r="N7" s="88">
        <v>2</v>
      </c>
      <c r="O7" s="93">
        <v>2</v>
      </c>
      <c r="P7" s="93">
        <v>2</v>
      </c>
      <c r="Q7" s="93">
        <v>1</v>
      </c>
      <c r="R7" s="88">
        <v>0</v>
      </c>
      <c r="S7" s="86">
        <f t="shared" ref="S7:S68" si="0">SUM(L7:R7)</f>
        <v>10</v>
      </c>
      <c r="T7" s="106">
        <v>1</v>
      </c>
      <c r="U7" s="107">
        <v>2</v>
      </c>
      <c r="V7" s="107">
        <v>3</v>
      </c>
      <c r="W7" s="107">
        <v>1</v>
      </c>
      <c r="X7" s="107">
        <f t="shared" ref="X7:X68" si="1">SUM(T7:W7)</f>
        <v>7</v>
      </c>
      <c r="Y7" s="107">
        <f t="shared" ref="Y7:Y68" si="2">S7*X7</f>
        <v>70</v>
      </c>
      <c r="Z7" s="107"/>
      <c r="AA7" s="33" t="s">
        <v>184</v>
      </c>
      <c r="AB7" s="107"/>
      <c r="AC7" s="38" t="s">
        <v>213</v>
      </c>
    </row>
    <row r="8" spans="1:29" ht="23.25" customHeight="1">
      <c r="A8" s="85"/>
      <c r="B8" s="6" t="s">
        <v>94</v>
      </c>
      <c r="C8" s="33" t="s">
        <v>184</v>
      </c>
      <c r="D8" s="90"/>
      <c r="E8" s="90"/>
      <c r="F8" s="90"/>
      <c r="G8" s="33" t="s">
        <v>184</v>
      </c>
      <c r="H8" s="91"/>
      <c r="I8" s="89" t="s">
        <v>27</v>
      </c>
      <c r="J8" s="92"/>
      <c r="K8" s="33" t="s">
        <v>184</v>
      </c>
      <c r="L8" s="93">
        <v>3</v>
      </c>
      <c r="M8" s="88">
        <v>3</v>
      </c>
      <c r="N8" s="88">
        <v>3</v>
      </c>
      <c r="O8" s="93">
        <v>3</v>
      </c>
      <c r="P8" s="93">
        <v>3</v>
      </c>
      <c r="Q8" s="93">
        <v>1</v>
      </c>
      <c r="R8" s="88">
        <v>0</v>
      </c>
      <c r="S8" s="86">
        <f t="shared" si="0"/>
        <v>16</v>
      </c>
      <c r="T8" s="106">
        <v>1</v>
      </c>
      <c r="U8" s="107">
        <v>2</v>
      </c>
      <c r="V8" s="107">
        <v>1</v>
      </c>
      <c r="W8" s="107">
        <v>2</v>
      </c>
      <c r="X8" s="107">
        <f t="shared" si="1"/>
        <v>6</v>
      </c>
      <c r="Y8" s="107">
        <f t="shared" si="2"/>
        <v>96</v>
      </c>
      <c r="Z8" s="107"/>
      <c r="AA8" s="107"/>
      <c r="AB8" s="33" t="s">
        <v>184</v>
      </c>
      <c r="AC8" s="38" t="s">
        <v>214</v>
      </c>
    </row>
    <row r="9" spans="1:29" ht="23.25" customHeight="1">
      <c r="A9" s="85"/>
      <c r="B9" s="6" t="s">
        <v>95</v>
      </c>
      <c r="C9" s="90"/>
      <c r="D9" s="90"/>
      <c r="E9" s="33" t="s">
        <v>184</v>
      </c>
      <c r="F9" s="90"/>
      <c r="G9" s="33" t="s">
        <v>184</v>
      </c>
      <c r="H9" s="91"/>
      <c r="I9" s="89" t="s">
        <v>27</v>
      </c>
      <c r="J9" s="92"/>
      <c r="K9" s="33" t="s">
        <v>184</v>
      </c>
      <c r="L9" s="93">
        <v>3</v>
      </c>
      <c r="M9" s="88">
        <v>3</v>
      </c>
      <c r="N9" s="88">
        <v>3</v>
      </c>
      <c r="O9" s="93">
        <v>3</v>
      </c>
      <c r="P9" s="93">
        <v>3</v>
      </c>
      <c r="Q9" s="93">
        <v>1</v>
      </c>
      <c r="R9" s="88">
        <v>0</v>
      </c>
      <c r="S9" s="86">
        <f t="shared" si="0"/>
        <v>16</v>
      </c>
      <c r="T9" s="106">
        <v>1</v>
      </c>
      <c r="U9" s="107">
        <v>1</v>
      </c>
      <c r="V9" s="107">
        <v>1</v>
      </c>
      <c r="W9" s="107">
        <v>2</v>
      </c>
      <c r="X9" s="107">
        <f t="shared" si="1"/>
        <v>5</v>
      </c>
      <c r="Y9" s="107">
        <f t="shared" si="2"/>
        <v>80</v>
      </c>
      <c r="Z9" s="107"/>
      <c r="AA9" s="107"/>
      <c r="AB9" s="33" t="s">
        <v>184</v>
      </c>
      <c r="AC9" s="38" t="s">
        <v>215</v>
      </c>
    </row>
    <row r="10" spans="1:29" ht="23.25" customHeight="1">
      <c r="A10" s="3" t="s">
        <v>96</v>
      </c>
      <c r="B10" s="6" t="s">
        <v>98</v>
      </c>
      <c r="C10" s="90"/>
      <c r="D10" s="90"/>
      <c r="E10" s="90"/>
      <c r="F10" s="33" t="s">
        <v>184</v>
      </c>
      <c r="G10" s="33" t="s">
        <v>184</v>
      </c>
      <c r="H10" s="91"/>
      <c r="I10" s="89" t="s">
        <v>212</v>
      </c>
      <c r="J10" s="33" t="s">
        <v>184</v>
      </c>
      <c r="K10" s="92"/>
      <c r="L10" s="93">
        <v>2</v>
      </c>
      <c r="M10" s="88">
        <v>1</v>
      </c>
      <c r="N10" s="88">
        <v>2</v>
      </c>
      <c r="O10" s="93">
        <v>2</v>
      </c>
      <c r="P10" s="93">
        <v>2</v>
      </c>
      <c r="Q10" s="93">
        <v>1</v>
      </c>
      <c r="R10" s="88">
        <v>0</v>
      </c>
      <c r="S10" s="86">
        <f t="shared" si="0"/>
        <v>10</v>
      </c>
      <c r="T10" s="106">
        <v>1</v>
      </c>
      <c r="U10" s="107">
        <v>1</v>
      </c>
      <c r="V10" s="107">
        <v>2</v>
      </c>
      <c r="W10" s="107">
        <v>1</v>
      </c>
      <c r="X10" s="107">
        <f t="shared" si="1"/>
        <v>5</v>
      </c>
      <c r="Y10" s="107">
        <f t="shared" si="2"/>
        <v>50</v>
      </c>
      <c r="Z10" s="107"/>
      <c r="AA10" s="33" t="s">
        <v>184</v>
      </c>
      <c r="AB10" s="107"/>
      <c r="AC10" s="38" t="s">
        <v>213</v>
      </c>
    </row>
    <row r="11" spans="1:29" ht="23.25" customHeight="1">
      <c r="A11" s="3" t="s">
        <v>97</v>
      </c>
      <c r="B11" s="5" t="s">
        <v>93</v>
      </c>
      <c r="C11" s="90"/>
      <c r="D11" s="90"/>
      <c r="E11" s="90"/>
      <c r="F11" s="33" t="s">
        <v>184</v>
      </c>
      <c r="G11" s="33" t="s">
        <v>184</v>
      </c>
      <c r="H11" s="91"/>
      <c r="I11" s="89" t="s">
        <v>27</v>
      </c>
      <c r="J11" s="33" t="s">
        <v>184</v>
      </c>
      <c r="K11" s="92"/>
      <c r="L11" s="93">
        <v>2</v>
      </c>
      <c r="M11" s="88">
        <v>1</v>
      </c>
      <c r="N11" s="88">
        <v>2</v>
      </c>
      <c r="O11" s="93">
        <v>2</v>
      </c>
      <c r="P11" s="93">
        <v>2</v>
      </c>
      <c r="Q11" s="93">
        <v>1</v>
      </c>
      <c r="R11" s="88">
        <v>0</v>
      </c>
      <c r="S11" s="86">
        <f t="shared" si="0"/>
        <v>10</v>
      </c>
      <c r="T11" s="106">
        <v>1</v>
      </c>
      <c r="U11" s="107">
        <v>2</v>
      </c>
      <c r="V11" s="107">
        <v>3</v>
      </c>
      <c r="W11" s="107">
        <v>1</v>
      </c>
      <c r="X11" s="107">
        <f t="shared" si="1"/>
        <v>7</v>
      </c>
      <c r="Y11" s="107">
        <f t="shared" si="2"/>
        <v>70</v>
      </c>
      <c r="Z11" s="107"/>
      <c r="AA11" s="33" t="s">
        <v>184</v>
      </c>
      <c r="AB11" s="107"/>
      <c r="AC11" s="38" t="s">
        <v>213</v>
      </c>
    </row>
    <row r="12" spans="1:29" ht="23.25" customHeight="1">
      <c r="A12" s="85"/>
      <c r="B12" s="6" t="s">
        <v>94</v>
      </c>
      <c r="C12" s="33" t="s">
        <v>184</v>
      </c>
      <c r="D12" s="90"/>
      <c r="E12" s="90"/>
      <c r="F12" s="90"/>
      <c r="G12" s="33" t="s">
        <v>184</v>
      </c>
      <c r="H12" s="91"/>
      <c r="I12" s="89" t="s">
        <v>27</v>
      </c>
      <c r="J12" s="92"/>
      <c r="K12" s="33" t="s">
        <v>184</v>
      </c>
      <c r="L12" s="93">
        <v>3</v>
      </c>
      <c r="M12" s="88">
        <v>3</v>
      </c>
      <c r="N12" s="88">
        <v>3</v>
      </c>
      <c r="O12" s="93">
        <v>3</v>
      </c>
      <c r="P12" s="93">
        <v>3</v>
      </c>
      <c r="Q12" s="93">
        <v>1</v>
      </c>
      <c r="R12" s="88">
        <v>0</v>
      </c>
      <c r="S12" s="86">
        <f t="shared" si="0"/>
        <v>16</v>
      </c>
      <c r="T12" s="106">
        <v>1</v>
      </c>
      <c r="U12" s="107">
        <v>2</v>
      </c>
      <c r="V12" s="107">
        <v>1</v>
      </c>
      <c r="W12" s="107">
        <v>2</v>
      </c>
      <c r="X12" s="107">
        <f t="shared" si="1"/>
        <v>6</v>
      </c>
      <c r="Y12" s="107">
        <f t="shared" si="2"/>
        <v>96</v>
      </c>
      <c r="Z12" s="107"/>
      <c r="AA12" s="107"/>
      <c r="AB12" s="33" t="s">
        <v>184</v>
      </c>
      <c r="AC12" s="38" t="s">
        <v>214</v>
      </c>
    </row>
    <row r="13" spans="1:29" ht="23.25" customHeight="1">
      <c r="A13" s="85"/>
      <c r="B13" s="6" t="s">
        <v>99</v>
      </c>
      <c r="C13" s="90"/>
      <c r="D13" s="90"/>
      <c r="E13" s="33" t="s">
        <v>184</v>
      </c>
      <c r="F13" s="90"/>
      <c r="G13" s="33" t="s">
        <v>184</v>
      </c>
      <c r="H13" s="91"/>
      <c r="I13" s="89" t="s">
        <v>27</v>
      </c>
      <c r="J13" s="92"/>
      <c r="K13" s="33" t="s">
        <v>184</v>
      </c>
      <c r="L13" s="93">
        <v>3</v>
      </c>
      <c r="M13" s="88">
        <v>3</v>
      </c>
      <c r="N13" s="88">
        <v>3</v>
      </c>
      <c r="O13" s="93">
        <v>3</v>
      </c>
      <c r="P13" s="93">
        <v>3</v>
      </c>
      <c r="Q13" s="93">
        <v>1</v>
      </c>
      <c r="R13" s="88">
        <v>0</v>
      </c>
      <c r="S13" s="86">
        <f t="shared" si="0"/>
        <v>16</v>
      </c>
      <c r="T13" s="106">
        <v>1</v>
      </c>
      <c r="U13" s="107">
        <v>1</v>
      </c>
      <c r="V13" s="107">
        <v>1</v>
      </c>
      <c r="W13" s="107">
        <v>2</v>
      </c>
      <c r="X13" s="107">
        <f t="shared" si="1"/>
        <v>5</v>
      </c>
      <c r="Y13" s="107">
        <f t="shared" si="2"/>
        <v>80</v>
      </c>
      <c r="Z13" s="107"/>
      <c r="AA13" s="107"/>
      <c r="AB13" s="33" t="s">
        <v>184</v>
      </c>
      <c r="AC13" s="38" t="s">
        <v>215</v>
      </c>
    </row>
    <row r="14" spans="1:29" ht="23.25" customHeight="1">
      <c r="A14" s="3" t="s">
        <v>100</v>
      </c>
      <c r="B14" s="5" t="s">
        <v>102</v>
      </c>
      <c r="C14" s="90"/>
      <c r="D14" s="90"/>
      <c r="E14" s="90"/>
      <c r="F14" s="33" t="s">
        <v>184</v>
      </c>
      <c r="G14" s="33" t="s">
        <v>184</v>
      </c>
      <c r="H14" s="91"/>
      <c r="I14" s="89" t="s">
        <v>212</v>
      </c>
      <c r="J14" s="33" t="s">
        <v>184</v>
      </c>
      <c r="K14" s="92"/>
      <c r="L14" s="93">
        <v>2</v>
      </c>
      <c r="M14" s="88">
        <v>1</v>
      </c>
      <c r="N14" s="88">
        <v>2</v>
      </c>
      <c r="O14" s="93">
        <v>2</v>
      </c>
      <c r="P14" s="93">
        <v>2</v>
      </c>
      <c r="Q14" s="93">
        <v>1</v>
      </c>
      <c r="R14" s="88">
        <v>0</v>
      </c>
      <c r="S14" s="86">
        <f t="shared" si="0"/>
        <v>10</v>
      </c>
      <c r="T14" s="106">
        <v>1</v>
      </c>
      <c r="U14" s="107">
        <v>1</v>
      </c>
      <c r="V14" s="107">
        <v>2</v>
      </c>
      <c r="W14" s="107">
        <v>1</v>
      </c>
      <c r="X14" s="107">
        <f t="shared" si="1"/>
        <v>5</v>
      </c>
      <c r="Y14" s="107">
        <f t="shared" si="2"/>
        <v>50</v>
      </c>
      <c r="Z14" s="107"/>
      <c r="AA14" s="33" t="s">
        <v>184</v>
      </c>
      <c r="AB14" s="107"/>
      <c r="AC14" s="38" t="s">
        <v>213</v>
      </c>
    </row>
    <row r="15" spans="1:29" ht="23.25" customHeight="1">
      <c r="A15" s="3" t="s">
        <v>101</v>
      </c>
      <c r="B15" s="6" t="s">
        <v>93</v>
      </c>
      <c r="C15" s="90"/>
      <c r="D15" s="90"/>
      <c r="E15" s="90"/>
      <c r="F15" s="33" t="s">
        <v>184</v>
      </c>
      <c r="G15" s="33" t="s">
        <v>184</v>
      </c>
      <c r="H15" s="91"/>
      <c r="I15" s="89" t="s">
        <v>27</v>
      </c>
      <c r="J15" s="33" t="s">
        <v>184</v>
      </c>
      <c r="K15" s="92"/>
      <c r="L15" s="93">
        <v>2</v>
      </c>
      <c r="M15" s="88">
        <v>1</v>
      </c>
      <c r="N15" s="88">
        <v>2</v>
      </c>
      <c r="O15" s="93">
        <v>2</v>
      </c>
      <c r="P15" s="93">
        <v>2</v>
      </c>
      <c r="Q15" s="93">
        <v>1</v>
      </c>
      <c r="R15" s="88">
        <v>0</v>
      </c>
      <c r="S15" s="86">
        <f t="shared" si="0"/>
        <v>10</v>
      </c>
      <c r="T15" s="106">
        <v>1</v>
      </c>
      <c r="U15" s="107">
        <v>2</v>
      </c>
      <c r="V15" s="107">
        <v>3</v>
      </c>
      <c r="W15" s="107">
        <v>1</v>
      </c>
      <c r="X15" s="107">
        <f t="shared" si="1"/>
        <v>7</v>
      </c>
      <c r="Y15" s="107">
        <f t="shared" si="2"/>
        <v>70</v>
      </c>
      <c r="Z15" s="107"/>
      <c r="AA15" s="33" t="s">
        <v>184</v>
      </c>
      <c r="AB15" s="107"/>
      <c r="AC15" s="38" t="s">
        <v>213</v>
      </c>
    </row>
    <row r="16" spans="1:29" ht="23.25" customHeight="1">
      <c r="A16" s="85"/>
      <c r="B16" s="5" t="s">
        <v>216</v>
      </c>
      <c r="C16" s="90"/>
      <c r="D16" s="90"/>
      <c r="E16" s="90"/>
      <c r="F16" s="33" t="s">
        <v>184</v>
      </c>
      <c r="G16" s="33" t="s">
        <v>184</v>
      </c>
      <c r="H16" s="91"/>
      <c r="I16" s="89" t="s">
        <v>27</v>
      </c>
      <c r="J16" s="92"/>
      <c r="K16" s="33" t="s">
        <v>184</v>
      </c>
      <c r="L16" s="93">
        <v>2</v>
      </c>
      <c r="M16" s="88">
        <v>1</v>
      </c>
      <c r="N16" s="88">
        <v>2</v>
      </c>
      <c r="O16" s="93">
        <v>2</v>
      </c>
      <c r="P16" s="93">
        <v>2</v>
      </c>
      <c r="Q16" s="93">
        <v>1</v>
      </c>
      <c r="R16" s="88">
        <v>0</v>
      </c>
      <c r="S16" s="86">
        <f t="shared" si="0"/>
        <v>10</v>
      </c>
      <c r="T16" s="106">
        <v>1</v>
      </c>
      <c r="U16" s="107">
        <v>1</v>
      </c>
      <c r="V16" s="107">
        <v>2</v>
      </c>
      <c r="W16" s="107">
        <v>1</v>
      </c>
      <c r="X16" s="107">
        <f t="shared" si="1"/>
        <v>5</v>
      </c>
      <c r="Y16" s="107">
        <f t="shared" si="2"/>
        <v>50</v>
      </c>
      <c r="Z16" s="107"/>
      <c r="AA16" s="33" t="s">
        <v>184</v>
      </c>
      <c r="AB16" s="107"/>
      <c r="AC16" s="38" t="s">
        <v>213</v>
      </c>
    </row>
    <row r="17" spans="1:29" ht="23.25" customHeight="1">
      <c r="A17" s="85"/>
      <c r="B17" s="5" t="s">
        <v>103</v>
      </c>
      <c r="C17" s="90"/>
      <c r="D17" s="90"/>
      <c r="E17" s="33" t="s">
        <v>184</v>
      </c>
      <c r="F17" s="90"/>
      <c r="G17" s="33" t="s">
        <v>184</v>
      </c>
      <c r="H17" s="91"/>
      <c r="I17" s="89" t="s">
        <v>27</v>
      </c>
      <c r="J17" s="92"/>
      <c r="K17" s="33" t="s">
        <v>184</v>
      </c>
      <c r="L17" s="93">
        <v>3</v>
      </c>
      <c r="M17" s="88">
        <v>3</v>
      </c>
      <c r="N17" s="88">
        <v>3</v>
      </c>
      <c r="O17" s="93">
        <v>3</v>
      </c>
      <c r="P17" s="93">
        <v>3</v>
      </c>
      <c r="Q17" s="93">
        <v>1</v>
      </c>
      <c r="R17" s="88">
        <v>0</v>
      </c>
      <c r="S17" s="86">
        <f t="shared" si="0"/>
        <v>16</v>
      </c>
      <c r="T17" s="106">
        <v>1</v>
      </c>
      <c r="U17" s="107">
        <v>1</v>
      </c>
      <c r="V17" s="107">
        <v>1</v>
      </c>
      <c r="W17" s="107">
        <v>2</v>
      </c>
      <c r="X17" s="107">
        <f t="shared" si="1"/>
        <v>5</v>
      </c>
      <c r="Y17" s="107">
        <f t="shared" si="2"/>
        <v>80</v>
      </c>
      <c r="Z17" s="107"/>
      <c r="AA17" s="107"/>
      <c r="AB17" s="33" t="s">
        <v>184</v>
      </c>
      <c r="AC17" s="38" t="s">
        <v>215</v>
      </c>
    </row>
    <row r="18" spans="1:29" ht="23.25" customHeight="1">
      <c r="A18" s="85"/>
      <c r="B18" s="5" t="s">
        <v>104</v>
      </c>
      <c r="C18" s="90"/>
      <c r="D18" s="90"/>
      <c r="E18" s="33" t="s">
        <v>184</v>
      </c>
      <c r="F18" s="90"/>
      <c r="G18" s="33" t="s">
        <v>184</v>
      </c>
      <c r="H18" s="91"/>
      <c r="I18" s="89" t="s">
        <v>27</v>
      </c>
      <c r="J18" s="92"/>
      <c r="K18" s="33" t="s">
        <v>184</v>
      </c>
      <c r="L18" s="93">
        <v>3</v>
      </c>
      <c r="M18" s="88">
        <v>3</v>
      </c>
      <c r="N18" s="88">
        <v>3</v>
      </c>
      <c r="O18" s="93">
        <v>3</v>
      </c>
      <c r="P18" s="93">
        <v>3</v>
      </c>
      <c r="Q18" s="93">
        <v>1</v>
      </c>
      <c r="R18" s="88">
        <v>0</v>
      </c>
      <c r="S18" s="86">
        <f t="shared" si="0"/>
        <v>16</v>
      </c>
      <c r="T18" s="106">
        <v>1</v>
      </c>
      <c r="U18" s="107">
        <v>1</v>
      </c>
      <c r="V18" s="107">
        <v>1</v>
      </c>
      <c r="W18" s="107">
        <v>2</v>
      </c>
      <c r="X18" s="107">
        <f t="shared" si="1"/>
        <v>5</v>
      </c>
      <c r="Y18" s="107">
        <f t="shared" si="2"/>
        <v>80</v>
      </c>
      <c r="Z18" s="107"/>
      <c r="AA18" s="107"/>
      <c r="AB18" s="33" t="s">
        <v>184</v>
      </c>
      <c r="AC18" s="38" t="s">
        <v>215</v>
      </c>
    </row>
    <row r="19" spans="1:29" ht="23.25" customHeight="1">
      <c r="A19" s="9" t="s">
        <v>189</v>
      </c>
      <c r="B19" s="8" t="s">
        <v>115</v>
      </c>
      <c r="C19" s="90"/>
      <c r="D19" s="90"/>
      <c r="E19" s="90"/>
      <c r="F19" s="33" t="s">
        <v>184</v>
      </c>
      <c r="G19" s="33" t="s">
        <v>184</v>
      </c>
      <c r="H19" s="91"/>
      <c r="I19" s="89" t="s">
        <v>27</v>
      </c>
      <c r="J19" s="92"/>
      <c r="K19" s="33" t="s">
        <v>184</v>
      </c>
      <c r="L19" s="93">
        <v>3</v>
      </c>
      <c r="M19" s="88">
        <v>1</v>
      </c>
      <c r="N19" s="88">
        <v>3</v>
      </c>
      <c r="O19" s="93">
        <v>1</v>
      </c>
      <c r="P19" s="93">
        <v>3</v>
      </c>
      <c r="Q19" s="93">
        <v>1</v>
      </c>
      <c r="R19" s="88">
        <v>0</v>
      </c>
      <c r="S19" s="86">
        <f t="shared" si="0"/>
        <v>12</v>
      </c>
      <c r="T19" s="106">
        <v>1</v>
      </c>
      <c r="U19" s="107">
        <v>1</v>
      </c>
      <c r="V19" s="107">
        <v>2</v>
      </c>
      <c r="W19" s="107">
        <v>1</v>
      </c>
      <c r="X19" s="107">
        <f t="shared" si="1"/>
        <v>5</v>
      </c>
      <c r="Y19" s="107">
        <f t="shared" si="2"/>
        <v>60</v>
      </c>
      <c r="Z19" s="107"/>
      <c r="AA19" s="33" t="s">
        <v>184</v>
      </c>
      <c r="AB19" s="107"/>
      <c r="AC19" s="38" t="s">
        <v>217</v>
      </c>
    </row>
    <row r="20" spans="1:29" ht="23.25" customHeight="1">
      <c r="A20" s="85"/>
      <c r="B20" s="8" t="s">
        <v>198</v>
      </c>
      <c r="C20" s="90"/>
      <c r="D20" s="90"/>
      <c r="E20" s="90"/>
      <c r="F20" s="33" t="s">
        <v>184</v>
      </c>
      <c r="G20" s="33" t="s">
        <v>184</v>
      </c>
      <c r="H20" s="91"/>
      <c r="I20" s="89" t="s">
        <v>27</v>
      </c>
      <c r="J20" s="92"/>
      <c r="K20" s="33" t="s">
        <v>184</v>
      </c>
      <c r="L20" s="93">
        <v>3</v>
      </c>
      <c r="M20" s="88">
        <v>1</v>
      </c>
      <c r="N20" s="88">
        <v>2</v>
      </c>
      <c r="O20" s="93">
        <v>1</v>
      </c>
      <c r="P20" s="93">
        <v>2</v>
      </c>
      <c r="Q20" s="93">
        <v>1</v>
      </c>
      <c r="R20" s="88">
        <v>0</v>
      </c>
      <c r="S20" s="86">
        <f t="shared" si="0"/>
        <v>10</v>
      </c>
      <c r="T20" s="106">
        <v>1</v>
      </c>
      <c r="U20" s="107">
        <v>3</v>
      </c>
      <c r="V20" s="107">
        <v>2</v>
      </c>
      <c r="W20" s="107">
        <v>2</v>
      </c>
      <c r="X20" s="107">
        <f t="shared" si="1"/>
        <v>8</v>
      </c>
      <c r="Y20" s="107">
        <f t="shared" si="2"/>
        <v>80</v>
      </c>
      <c r="Z20" s="107"/>
      <c r="AA20" s="107"/>
      <c r="AB20" s="33" t="s">
        <v>184</v>
      </c>
      <c r="AC20" s="38" t="s">
        <v>217</v>
      </c>
    </row>
    <row r="21" spans="1:29" ht="23.25" customHeight="1">
      <c r="A21" s="85"/>
      <c r="B21" s="8" t="s">
        <v>199</v>
      </c>
      <c r="C21" s="90"/>
      <c r="D21" s="90"/>
      <c r="E21" s="90"/>
      <c r="F21" s="33" t="s">
        <v>184</v>
      </c>
      <c r="G21" s="33" t="s">
        <v>184</v>
      </c>
      <c r="H21" s="91"/>
      <c r="I21" s="89" t="s">
        <v>27</v>
      </c>
      <c r="J21" s="33" t="s">
        <v>184</v>
      </c>
      <c r="K21" s="92"/>
      <c r="L21" s="93">
        <v>2</v>
      </c>
      <c r="M21" s="88">
        <v>1</v>
      </c>
      <c r="N21" s="88">
        <v>2</v>
      </c>
      <c r="O21" s="93">
        <v>1</v>
      </c>
      <c r="P21" s="93">
        <v>3</v>
      </c>
      <c r="Q21" s="93">
        <v>1</v>
      </c>
      <c r="R21" s="88">
        <v>0</v>
      </c>
      <c r="S21" s="86">
        <f t="shared" si="0"/>
        <v>10</v>
      </c>
      <c r="T21" s="106">
        <v>1</v>
      </c>
      <c r="U21" s="107">
        <v>2</v>
      </c>
      <c r="V21" s="107">
        <v>2</v>
      </c>
      <c r="W21" s="107">
        <v>2</v>
      </c>
      <c r="X21" s="107">
        <f t="shared" si="1"/>
        <v>7</v>
      </c>
      <c r="Y21" s="107">
        <f t="shared" si="2"/>
        <v>70</v>
      </c>
      <c r="Z21" s="107"/>
      <c r="AA21" s="33" t="s">
        <v>184</v>
      </c>
      <c r="AB21" s="107"/>
      <c r="AC21" s="38" t="s">
        <v>217</v>
      </c>
    </row>
    <row r="22" spans="1:29" ht="23.25" customHeight="1">
      <c r="A22" s="3" t="s">
        <v>105</v>
      </c>
      <c r="B22" s="5" t="s">
        <v>107</v>
      </c>
      <c r="C22" s="90"/>
      <c r="D22" s="90"/>
      <c r="E22" s="90"/>
      <c r="F22" s="33" t="s">
        <v>184</v>
      </c>
      <c r="G22" s="33" t="s">
        <v>184</v>
      </c>
      <c r="H22" s="91"/>
      <c r="I22" s="89" t="s">
        <v>27</v>
      </c>
      <c r="J22" s="92"/>
      <c r="K22" s="33" t="s">
        <v>184</v>
      </c>
      <c r="L22" s="93">
        <v>3</v>
      </c>
      <c r="M22" s="88">
        <v>1</v>
      </c>
      <c r="N22" s="88">
        <v>3</v>
      </c>
      <c r="O22" s="93">
        <v>1</v>
      </c>
      <c r="P22" s="93">
        <v>2</v>
      </c>
      <c r="Q22" s="93">
        <v>1</v>
      </c>
      <c r="R22" s="88">
        <v>0</v>
      </c>
      <c r="S22" s="86">
        <f t="shared" si="0"/>
        <v>11</v>
      </c>
      <c r="T22" s="106">
        <v>1</v>
      </c>
      <c r="U22" s="107">
        <v>2</v>
      </c>
      <c r="V22" s="107">
        <v>1</v>
      </c>
      <c r="W22" s="107">
        <v>2</v>
      </c>
      <c r="X22" s="107">
        <f t="shared" si="1"/>
        <v>6</v>
      </c>
      <c r="Y22" s="107">
        <f t="shared" si="2"/>
        <v>66</v>
      </c>
      <c r="Z22" s="107"/>
      <c r="AA22" s="33" t="s">
        <v>184</v>
      </c>
      <c r="AB22" s="107"/>
      <c r="AC22" s="38" t="s">
        <v>217</v>
      </c>
    </row>
    <row r="23" spans="1:29" ht="23.25" customHeight="1">
      <c r="A23" s="3" t="s">
        <v>106</v>
      </c>
      <c r="B23" s="6" t="s">
        <v>108</v>
      </c>
      <c r="C23" s="33" t="s">
        <v>184</v>
      </c>
      <c r="D23" s="90"/>
      <c r="E23" s="90"/>
      <c r="F23" s="90"/>
      <c r="G23" s="33" t="s">
        <v>184</v>
      </c>
      <c r="H23" s="91"/>
      <c r="I23" s="89" t="s">
        <v>27</v>
      </c>
      <c r="J23" s="92"/>
      <c r="K23" s="33" t="s">
        <v>184</v>
      </c>
      <c r="L23" s="93">
        <v>3</v>
      </c>
      <c r="M23" s="88">
        <v>1</v>
      </c>
      <c r="N23" s="88">
        <v>3</v>
      </c>
      <c r="O23" s="93">
        <v>2</v>
      </c>
      <c r="P23" s="93">
        <v>2</v>
      </c>
      <c r="Q23" s="93">
        <v>1</v>
      </c>
      <c r="R23" s="88">
        <v>0</v>
      </c>
      <c r="S23" s="86">
        <f t="shared" si="0"/>
        <v>12</v>
      </c>
      <c r="T23" s="106">
        <v>1</v>
      </c>
      <c r="U23" s="107">
        <v>2</v>
      </c>
      <c r="V23" s="107">
        <v>1</v>
      </c>
      <c r="W23" s="107">
        <v>2</v>
      </c>
      <c r="X23" s="107">
        <f t="shared" si="1"/>
        <v>6</v>
      </c>
      <c r="Y23" s="107">
        <f t="shared" si="2"/>
        <v>72</v>
      </c>
      <c r="Z23" s="107"/>
      <c r="AA23" s="33" t="s">
        <v>184</v>
      </c>
      <c r="AB23" s="107"/>
      <c r="AC23" s="134" t="s">
        <v>214</v>
      </c>
    </row>
    <row r="24" spans="1:29" ht="23.25" customHeight="1">
      <c r="A24" s="3" t="s">
        <v>110</v>
      </c>
      <c r="B24" s="5" t="s">
        <v>114</v>
      </c>
      <c r="C24" s="88"/>
      <c r="D24" s="88"/>
      <c r="E24" s="88"/>
      <c r="F24" s="88" t="s">
        <v>184</v>
      </c>
      <c r="G24" s="88" t="s">
        <v>184</v>
      </c>
      <c r="H24" s="89"/>
      <c r="I24" s="89" t="s">
        <v>212</v>
      </c>
      <c r="J24" s="33" t="s">
        <v>184</v>
      </c>
      <c r="K24" s="89"/>
      <c r="L24" s="93">
        <v>2</v>
      </c>
      <c r="M24" s="88">
        <v>1</v>
      </c>
      <c r="N24" s="88">
        <v>2</v>
      </c>
      <c r="O24" s="93">
        <v>2</v>
      </c>
      <c r="P24" s="93">
        <v>2</v>
      </c>
      <c r="Q24" s="93">
        <v>1</v>
      </c>
      <c r="R24" s="88">
        <v>0</v>
      </c>
      <c r="S24" s="86">
        <f t="shared" si="0"/>
        <v>10</v>
      </c>
      <c r="T24" s="106">
        <v>1</v>
      </c>
      <c r="U24" s="107">
        <v>1</v>
      </c>
      <c r="V24" s="107">
        <v>2</v>
      </c>
      <c r="W24" s="107">
        <v>1</v>
      </c>
      <c r="X24" s="107">
        <f t="shared" si="1"/>
        <v>5</v>
      </c>
      <c r="Y24" s="107">
        <f t="shared" si="2"/>
        <v>50</v>
      </c>
      <c r="Z24" s="107"/>
      <c r="AA24" s="33" t="s">
        <v>184</v>
      </c>
      <c r="AB24" s="107"/>
      <c r="AC24" s="38" t="s">
        <v>213</v>
      </c>
    </row>
    <row r="25" spans="1:29" ht="23.25" customHeight="1">
      <c r="A25" s="85"/>
      <c r="B25" s="6" t="s">
        <v>115</v>
      </c>
      <c r="C25" s="88"/>
      <c r="D25" s="88"/>
      <c r="E25" s="88"/>
      <c r="F25" s="88" t="s">
        <v>184</v>
      </c>
      <c r="G25" s="88" t="s">
        <v>184</v>
      </c>
      <c r="H25" s="89"/>
      <c r="I25" s="89" t="s">
        <v>27</v>
      </c>
      <c r="J25" s="89"/>
      <c r="K25" s="33" t="s">
        <v>184</v>
      </c>
      <c r="L25" s="93">
        <v>3</v>
      </c>
      <c r="M25" s="88">
        <v>1</v>
      </c>
      <c r="N25" s="88">
        <v>3</v>
      </c>
      <c r="O25" s="93">
        <v>1</v>
      </c>
      <c r="P25" s="93">
        <v>3</v>
      </c>
      <c r="Q25" s="93">
        <v>1</v>
      </c>
      <c r="R25" s="88">
        <v>0</v>
      </c>
      <c r="S25" s="86">
        <f t="shared" si="0"/>
        <v>12</v>
      </c>
      <c r="T25" s="106">
        <v>1</v>
      </c>
      <c r="U25" s="107">
        <v>1</v>
      </c>
      <c r="V25" s="107">
        <v>2</v>
      </c>
      <c r="W25" s="107">
        <v>1</v>
      </c>
      <c r="X25" s="107">
        <f t="shared" si="1"/>
        <v>5</v>
      </c>
      <c r="Y25" s="107">
        <f t="shared" si="2"/>
        <v>60</v>
      </c>
      <c r="Z25" s="107"/>
      <c r="AA25" s="33" t="s">
        <v>184</v>
      </c>
      <c r="AB25" s="107"/>
      <c r="AC25" s="38" t="s">
        <v>217</v>
      </c>
    </row>
    <row r="26" spans="1:29" ht="23.25" customHeight="1">
      <c r="A26" s="85"/>
      <c r="B26" s="5" t="s">
        <v>116</v>
      </c>
      <c r="C26" s="88"/>
      <c r="D26" s="88"/>
      <c r="E26" s="88"/>
      <c r="F26" s="88" t="s">
        <v>184</v>
      </c>
      <c r="G26" s="88" t="s">
        <v>184</v>
      </c>
      <c r="H26" s="89"/>
      <c r="I26" s="89" t="s">
        <v>212</v>
      </c>
      <c r="J26" s="89"/>
      <c r="K26" s="33" t="s">
        <v>184</v>
      </c>
      <c r="L26" s="93">
        <v>2</v>
      </c>
      <c r="M26" s="88">
        <v>1</v>
      </c>
      <c r="N26" s="88">
        <v>2</v>
      </c>
      <c r="O26" s="93">
        <v>2</v>
      </c>
      <c r="P26" s="93">
        <v>2</v>
      </c>
      <c r="Q26" s="93">
        <v>1</v>
      </c>
      <c r="R26" s="88">
        <v>0</v>
      </c>
      <c r="S26" s="86">
        <f t="shared" si="0"/>
        <v>10</v>
      </c>
      <c r="T26" s="106">
        <v>1</v>
      </c>
      <c r="U26" s="107">
        <v>1</v>
      </c>
      <c r="V26" s="107">
        <v>2</v>
      </c>
      <c r="W26" s="107">
        <v>1</v>
      </c>
      <c r="X26" s="107">
        <f t="shared" si="1"/>
        <v>5</v>
      </c>
      <c r="Y26" s="107">
        <f t="shared" si="2"/>
        <v>50</v>
      </c>
      <c r="Z26" s="107"/>
      <c r="AA26" s="33" t="s">
        <v>184</v>
      </c>
      <c r="AB26" s="107"/>
      <c r="AC26" s="38" t="s">
        <v>217</v>
      </c>
    </row>
    <row r="27" spans="1:29" ht="23.25" customHeight="1">
      <c r="A27" s="85"/>
      <c r="B27" s="5" t="s">
        <v>117</v>
      </c>
      <c r="C27" s="88"/>
      <c r="D27" s="88"/>
      <c r="E27" s="88"/>
      <c r="F27" s="88" t="s">
        <v>184</v>
      </c>
      <c r="G27" s="88" t="s">
        <v>184</v>
      </c>
      <c r="H27" s="89"/>
      <c r="I27" s="89" t="s">
        <v>27</v>
      </c>
      <c r="J27" s="89"/>
      <c r="K27" s="33" t="s">
        <v>184</v>
      </c>
      <c r="L27" s="93">
        <v>3</v>
      </c>
      <c r="M27" s="88">
        <v>1</v>
      </c>
      <c r="N27" s="88">
        <v>2</v>
      </c>
      <c r="O27" s="93">
        <v>1</v>
      </c>
      <c r="P27" s="93">
        <v>2</v>
      </c>
      <c r="Q27" s="93">
        <v>1</v>
      </c>
      <c r="R27" s="88">
        <v>0</v>
      </c>
      <c r="S27" s="86">
        <f t="shared" si="0"/>
        <v>10</v>
      </c>
      <c r="T27" s="106">
        <v>1</v>
      </c>
      <c r="U27" s="107">
        <v>3</v>
      </c>
      <c r="V27" s="107">
        <v>2</v>
      </c>
      <c r="W27" s="107">
        <v>2</v>
      </c>
      <c r="X27" s="107">
        <f t="shared" si="1"/>
        <v>8</v>
      </c>
      <c r="Y27" s="107">
        <f t="shared" si="2"/>
        <v>80</v>
      </c>
      <c r="Z27" s="107"/>
      <c r="AA27" s="107"/>
      <c r="AB27" s="33" t="s">
        <v>184</v>
      </c>
      <c r="AC27" s="38" t="s">
        <v>217</v>
      </c>
    </row>
    <row r="28" spans="1:29" ht="23.25" customHeight="1">
      <c r="A28" s="3" t="s">
        <v>118</v>
      </c>
      <c r="B28" s="5" t="s">
        <v>108</v>
      </c>
      <c r="C28" s="33" t="s">
        <v>184</v>
      </c>
      <c r="D28" s="88"/>
      <c r="E28" s="88"/>
      <c r="F28" s="88"/>
      <c r="G28" s="88" t="s">
        <v>184</v>
      </c>
      <c r="H28" s="89"/>
      <c r="I28" s="89" t="s">
        <v>27</v>
      </c>
      <c r="J28" s="89"/>
      <c r="K28" s="33" t="s">
        <v>184</v>
      </c>
      <c r="L28" s="93">
        <v>3</v>
      </c>
      <c r="M28" s="88">
        <v>1</v>
      </c>
      <c r="N28" s="88">
        <v>3</v>
      </c>
      <c r="O28" s="93">
        <v>2</v>
      </c>
      <c r="P28" s="93">
        <v>2</v>
      </c>
      <c r="Q28" s="93">
        <v>1</v>
      </c>
      <c r="R28" s="88">
        <v>0</v>
      </c>
      <c r="S28" s="86">
        <f t="shared" si="0"/>
        <v>12</v>
      </c>
      <c r="T28" s="106">
        <v>1</v>
      </c>
      <c r="U28" s="107">
        <v>2</v>
      </c>
      <c r="V28" s="107">
        <v>1</v>
      </c>
      <c r="W28" s="107">
        <v>2</v>
      </c>
      <c r="X28" s="107">
        <f t="shared" si="1"/>
        <v>6</v>
      </c>
      <c r="Y28" s="107">
        <f t="shared" si="2"/>
        <v>72</v>
      </c>
      <c r="Z28" s="107"/>
      <c r="AA28" s="33" t="s">
        <v>184</v>
      </c>
      <c r="AB28" s="107"/>
      <c r="AC28" s="134" t="s">
        <v>214</v>
      </c>
    </row>
    <row r="29" spans="1:29" ht="23.25" customHeight="1">
      <c r="A29" s="85"/>
      <c r="B29" s="5" t="s">
        <v>119</v>
      </c>
      <c r="C29" s="33" t="s">
        <v>184</v>
      </c>
      <c r="D29" s="88"/>
      <c r="E29" s="88"/>
      <c r="F29" s="88"/>
      <c r="G29" s="88" t="s">
        <v>184</v>
      </c>
      <c r="H29" s="89"/>
      <c r="I29" s="89" t="s">
        <v>27</v>
      </c>
      <c r="J29" s="89"/>
      <c r="K29" s="33" t="s">
        <v>184</v>
      </c>
      <c r="L29" s="93">
        <v>3</v>
      </c>
      <c r="M29" s="88">
        <v>1</v>
      </c>
      <c r="N29" s="88">
        <v>3</v>
      </c>
      <c r="O29" s="93">
        <v>2</v>
      </c>
      <c r="P29" s="93">
        <v>2</v>
      </c>
      <c r="Q29" s="93">
        <v>1</v>
      </c>
      <c r="R29" s="88">
        <v>0</v>
      </c>
      <c r="S29" s="86">
        <f t="shared" si="0"/>
        <v>12</v>
      </c>
      <c r="T29" s="106">
        <v>1</v>
      </c>
      <c r="U29" s="107">
        <v>2</v>
      </c>
      <c r="V29" s="107">
        <v>1</v>
      </c>
      <c r="W29" s="107">
        <v>2</v>
      </c>
      <c r="X29" s="107">
        <f t="shared" si="1"/>
        <v>6</v>
      </c>
      <c r="Y29" s="107">
        <f t="shared" si="2"/>
        <v>72</v>
      </c>
      <c r="Z29" s="107"/>
      <c r="AA29" s="33" t="s">
        <v>184</v>
      </c>
      <c r="AB29" s="107"/>
      <c r="AC29" s="134" t="s">
        <v>214</v>
      </c>
    </row>
    <row r="30" spans="1:29" ht="23.25" customHeight="1">
      <c r="A30" s="85"/>
      <c r="B30" s="5" t="s">
        <v>196</v>
      </c>
      <c r="C30" s="88"/>
      <c r="D30" s="88"/>
      <c r="E30" s="88"/>
      <c r="F30" s="33" t="s">
        <v>184</v>
      </c>
      <c r="G30" s="88" t="s">
        <v>184</v>
      </c>
      <c r="H30" s="89"/>
      <c r="I30" s="89" t="s">
        <v>27</v>
      </c>
      <c r="J30" s="89"/>
      <c r="K30" s="33" t="s">
        <v>184</v>
      </c>
      <c r="L30" s="93">
        <v>2</v>
      </c>
      <c r="M30" s="88">
        <v>1</v>
      </c>
      <c r="N30" s="88">
        <v>2</v>
      </c>
      <c r="O30" s="93">
        <v>2</v>
      </c>
      <c r="P30" s="93">
        <v>2</v>
      </c>
      <c r="Q30" s="93">
        <v>1</v>
      </c>
      <c r="R30" s="88">
        <v>0</v>
      </c>
      <c r="S30" s="86">
        <f t="shared" si="0"/>
        <v>10</v>
      </c>
      <c r="T30" s="106">
        <v>1</v>
      </c>
      <c r="U30" s="107">
        <v>1</v>
      </c>
      <c r="V30" s="107">
        <v>2</v>
      </c>
      <c r="W30" s="107">
        <v>1</v>
      </c>
      <c r="X30" s="107">
        <f t="shared" si="1"/>
        <v>5</v>
      </c>
      <c r="Y30" s="107">
        <f t="shared" si="2"/>
        <v>50</v>
      </c>
      <c r="Z30" s="107"/>
      <c r="AA30" s="33" t="s">
        <v>184</v>
      </c>
      <c r="AB30" s="107"/>
      <c r="AC30" s="38" t="s">
        <v>217</v>
      </c>
    </row>
    <row r="31" spans="1:29" ht="23.25" customHeight="1">
      <c r="A31" s="3" t="s">
        <v>120</v>
      </c>
      <c r="B31" s="5" t="s">
        <v>123</v>
      </c>
      <c r="C31" s="88"/>
      <c r="D31" s="88"/>
      <c r="E31" s="88"/>
      <c r="F31" s="33" t="s">
        <v>184</v>
      </c>
      <c r="G31" s="33" t="s">
        <v>184</v>
      </c>
      <c r="H31" s="91"/>
      <c r="I31" s="89" t="s">
        <v>27</v>
      </c>
      <c r="J31" s="33" t="s">
        <v>184</v>
      </c>
      <c r="K31" s="92"/>
      <c r="L31" s="93">
        <v>2</v>
      </c>
      <c r="M31" s="88">
        <v>1</v>
      </c>
      <c r="N31" s="88">
        <v>2</v>
      </c>
      <c r="O31" s="93">
        <v>1</v>
      </c>
      <c r="P31" s="93">
        <v>3</v>
      </c>
      <c r="Q31" s="93">
        <v>1</v>
      </c>
      <c r="R31" s="88">
        <v>0</v>
      </c>
      <c r="S31" s="86">
        <f t="shared" si="0"/>
        <v>10</v>
      </c>
      <c r="T31" s="106">
        <v>1</v>
      </c>
      <c r="U31" s="107">
        <v>2</v>
      </c>
      <c r="V31" s="107">
        <v>2</v>
      </c>
      <c r="W31" s="107">
        <v>2</v>
      </c>
      <c r="X31" s="107">
        <f t="shared" si="1"/>
        <v>7</v>
      </c>
      <c r="Y31" s="107">
        <f t="shared" si="2"/>
        <v>70</v>
      </c>
      <c r="Z31" s="107"/>
      <c r="AA31" s="33" t="s">
        <v>184</v>
      </c>
      <c r="AB31" s="107"/>
      <c r="AC31" s="38" t="s">
        <v>217</v>
      </c>
    </row>
    <row r="32" spans="1:29" ht="23.25" customHeight="1">
      <c r="A32" s="85"/>
      <c r="B32" s="5" t="s">
        <v>125</v>
      </c>
      <c r="C32" s="88"/>
      <c r="D32" s="88"/>
      <c r="E32" s="88"/>
      <c r="F32" s="33" t="s">
        <v>184</v>
      </c>
      <c r="G32" s="33" t="s">
        <v>184</v>
      </c>
      <c r="H32" s="89"/>
      <c r="I32" s="89" t="s">
        <v>27</v>
      </c>
      <c r="J32" s="33" t="s">
        <v>184</v>
      </c>
      <c r="K32" s="89"/>
      <c r="L32" s="88">
        <v>3</v>
      </c>
      <c r="M32" s="88">
        <v>1</v>
      </c>
      <c r="N32" s="88">
        <v>1</v>
      </c>
      <c r="O32" s="88">
        <v>1</v>
      </c>
      <c r="P32" s="88">
        <v>3</v>
      </c>
      <c r="Q32" s="88">
        <v>1</v>
      </c>
      <c r="R32" s="88">
        <v>0</v>
      </c>
      <c r="S32" s="86">
        <f t="shared" si="0"/>
        <v>10</v>
      </c>
      <c r="T32" s="106">
        <v>1</v>
      </c>
      <c r="U32" s="107">
        <v>2</v>
      </c>
      <c r="V32" s="107">
        <v>1</v>
      </c>
      <c r="W32" s="107">
        <v>2</v>
      </c>
      <c r="X32" s="107">
        <f t="shared" si="1"/>
        <v>6</v>
      </c>
      <c r="Y32" s="107">
        <f t="shared" si="2"/>
        <v>60</v>
      </c>
      <c r="Z32" s="107"/>
      <c r="AA32" s="33" t="s">
        <v>184</v>
      </c>
      <c r="AB32" s="107"/>
      <c r="AC32" s="38" t="s">
        <v>217</v>
      </c>
    </row>
    <row r="33" spans="1:29" ht="23.25" customHeight="1">
      <c r="A33" s="85"/>
      <c r="B33" s="6" t="s">
        <v>124</v>
      </c>
      <c r="C33" s="88"/>
      <c r="D33" s="88"/>
      <c r="E33" s="88"/>
      <c r="F33" s="33" t="s">
        <v>184</v>
      </c>
      <c r="G33" s="33" t="s">
        <v>184</v>
      </c>
      <c r="H33" s="89"/>
      <c r="I33" s="89" t="s">
        <v>27</v>
      </c>
      <c r="J33" s="33" t="s">
        <v>184</v>
      </c>
      <c r="K33" s="89"/>
      <c r="L33" s="88">
        <v>2</v>
      </c>
      <c r="M33" s="88">
        <v>1</v>
      </c>
      <c r="N33" s="88">
        <v>2</v>
      </c>
      <c r="O33" s="88">
        <v>1</v>
      </c>
      <c r="P33" s="88">
        <v>3</v>
      </c>
      <c r="Q33" s="88">
        <v>1</v>
      </c>
      <c r="R33" s="88">
        <v>0</v>
      </c>
      <c r="S33" s="86">
        <f t="shared" si="0"/>
        <v>10</v>
      </c>
      <c r="T33" s="106">
        <v>1</v>
      </c>
      <c r="U33" s="107">
        <v>2</v>
      </c>
      <c r="V33" s="107">
        <v>2</v>
      </c>
      <c r="W33" s="107">
        <v>2</v>
      </c>
      <c r="X33" s="107">
        <f t="shared" si="1"/>
        <v>7</v>
      </c>
      <c r="Y33" s="107">
        <f t="shared" si="2"/>
        <v>70</v>
      </c>
      <c r="Z33" s="107"/>
      <c r="AA33" s="33" t="s">
        <v>184</v>
      </c>
      <c r="AB33" s="107"/>
      <c r="AC33" s="38" t="s">
        <v>217</v>
      </c>
    </row>
    <row r="34" spans="1:29" ht="23.25" customHeight="1">
      <c r="A34" s="85"/>
      <c r="B34" s="6" t="s">
        <v>126</v>
      </c>
      <c r="C34" s="88"/>
      <c r="D34" s="88"/>
      <c r="E34" s="88"/>
      <c r="F34" s="33" t="s">
        <v>184</v>
      </c>
      <c r="G34" s="33" t="s">
        <v>184</v>
      </c>
      <c r="H34" s="89"/>
      <c r="I34" s="89" t="s">
        <v>27</v>
      </c>
      <c r="J34" s="33" t="s">
        <v>184</v>
      </c>
      <c r="K34" s="89"/>
      <c r="L34" s="88">
        <v>3</v>
      </c>
      <c r="M34" s="88">
        <v>1</v>
      </c>
      <c r="N34" s="88">
        <v>1</v>
      </c>
      <c r="O34" s="88">
        <v>1</v>
      </c>
      <c r="P34" s="88">
        <v>3</v>
      </c>
      <c r="Q34" s="88">
        <v>1</v>
      </c>
      <c r="R34" s="88">
        <v>0</v>
      </c>
      <c r="S34" s="86">
        <f t="shared" si="0"/>
        <v>10</v>
      </c>
      <c r="T34" s="106">
        <v>1</v>
      </c>
      <c r="U34" s="107">
        <v>2</v>
      </c>
      <c r="V34" s="107">
        <v>3</v>
      </c>
      <c r="W34" s="107">
        <v>2</v>
      </c>
      <c r="X34" s="107">
        <f t="shared" si="1"/>
        <v>8</v>
      </c>
      <c r="Y34" s="107">
        <f t="shared" si="2"/>
        <v>80</v>
      </c>
      <c r="Z34" s="107"/>
      <c r="AA34" s="107"/>
      <c r="AB34" s="33" t="s">
        <v>184</v>
      </c>
      <c r="AC34" s="38" t="s">
        <v>217</v>
      </c>
    </row>
    <row r="35" spans="1:29" ht="23.25" customHeight="1">
      <c r="A35" s="3" t="s">
        <v>127</v>
      </c>
      <c r="B35" s="6" t="s">
        <v>130</v>
      </c>
      <c r="C35" s="88"/>
      <c r="D35" s="88"/>
      <c r="E35" s="88"/>
      <c r="F35" s="33" t="s">
        <v>184</v>
      </c>
      <c r="G35" s="33" t="s">
        <v>184</v>
      </c>
      <c r="H35" s="89"/>
      <c r="I35" s="89" t="s">
        <v>27</v>
      </c>
      <c r="J35" s="33" t="s">
        <v>184</v>
      </c>
      <c r="K35" s="89"/>
      <c r="L35" s="88">
        <v>3</v>
      </c>
      <c r="M35" s="88">
        <v>1</v>
      </c>
      <c r="N35" s="88">
        <v>1</v>
      </c>
      <c r="O35" s="88">
        <v>1</v>
      </c>
      <c r="P35" s="88">
        <v>3</v>
      </c>
      <c r="Q35" s="88">
        <v>1</v>
      </c>
      <c r="R35" s="88">
        <v>0</v>
      </c>
      <c r="S35" s="86">
        <f t="shared" si="0"/>
        <v>10</v>
      </c>
      <c r="T35" s="106">
        <v>1</v>
      </c>
      <c r="U35" s="107">
        <v>2</v>
      </c>
      <c r="V35" s="107">
        <v>1</v>
      </c>
      <c r="W35" s="107">
        <v>2</v>
      </c>
      <c r="X35" s="107">
        <f t="shared" si="1"/>
        <v>6</v>
      </c>
      <c r="Y35" s="107">
        <f t="shared" si="2"/>
        <v>60</v>
      </c>
      <c r="Z35" s="107"/>
      <c r="AA35" s="33" t="s">
        <v>184</v>
      </c>
      <c r="AB35" s="33"/>
      <c r="AC35" s="38" t="s">
        <v>217</v>
      </c>
    </row>
    <row r="36" spans="1:29" ht="23.25" customHeight="1">
      <c r="A36" s="85"/>
      <c r="B36" s="6" t="s">
        <v>131</v>
      </c>
      <c r="C36" s="88"/>
      <c r="D36" s="88"/>
      <c r="E36" s="88"/>
      <c r="F36" s="33" t="s">
        <v>184</v>
      </c>
      <c r="G36" s="33" t="s">
        <v>184</v>
      </c>
      <c r="H36" s="89"/>
      <c r="I36" s="89" t="s">
        <v>27</v>
      </c>
      <c r="J36" s="33" t="s">
        <v>184</v>
      </c>
      <c r="K36" s="89"/>
      <c r="L36" s="88">
        <v>3</v>
      </c>
      <c r="M36" s="88">
        <v>1</v>
      </c>
      <c r="N36" s="88">
        <v>1</v>
      </c>
      <c r="O36" s="88">
        <v>1</v>
      </c>
      <c r="P36" s="88">
        <v>3</v>
      </c>
      <c r="Q36" s="88">
        <v>1</v>
      </c>
      <c r="R36" s="88">
        <v>0</v>
      </c>
      <c r="S36" s="86">
        <f t="shared" si="0"/>
        <v>10</v>
      </c>
      <c r="T36" s="106">
        <v>1</v>
      </c>
      <c r="U36" s="107">
        <v>2</v>
      </c>
      <c r="V36" s="107">
        <v>3</v>
      </c>
      <c r="W36" s="107">
        <v>2</v>
      </c>
      <c r="X36" s="107">
        <f t="shared" si="1"/>
        <v>8</v>
      </c>
      <c r="Y36" s="107">
        <f t="shared" si="2"/>
        <v>80</v>
      </c>
      <c r="Z36" s="107"/>
      <c r="AA36" s="107"/>
      <c r="AB36" s="33" t="s">
        <v>184</v>
      </c>
      <c r="AC36" s="38" t="s">
        <v>217</v>
      </c>
    </row>
    <row r="37" spans="1:29" ht="23.25" customHeight="1">
      <c r="A37" s="85"/>
      <c r="B37" s="6" t="s">
        <v>124</v>
      </c>
      <c r="C37" s="88"/>
      <c r="D37" s="88"/>
      <c r="E37" s="88"/>
      <c r="F37" s="33" t="s">
        <v>184</v>
      </c>
      <c r="G37" s="33" t="s">
        <v>184</v>
      </c>
      <c r="H37" s="89"/>
      <c r="I37" s="89" t="s">
        <v>27</v>
      </c>
      <c r="J37" s="33" t="s">
        <v>184</v>
      </c>
      <c r="K37" s="89"/>
      <c r="L37" s="88">
        <v>2</v>
      </c>
      <c r="M37" s="88">
        <v>1</v>
      </c>
      <c r="N37" s="88">
        <v>2</v>
      </c>
      <c r="O37" s="88">
        <v>1</v>
      </c>
      <c r="P37" s="88">
        <v>3</v>
      </c>
      <c r="Q37" s="88">
        <v>1</v>
      </c>
      <c r="R37" s="88">
        <v>0</v>
      </c>
      <c r="S37" s="86">
        <f t="shared" si="0"/>
        <v>10</v>
      </c>
      <c r="T37" s="106">
        <v>1</v>
      </c>
      <c r="U37" s="107">
        <v>2</v>
      </c>
      <c r="V37" s="107">
        <v>2</v>
      </c>
      <c r="W37" s="107">
        <v>2</v>
      </c>
      <c r="X37" s="107">
        <f t="shared" si="1"/>
        <v>7</v>
      </c>
      <c r="Y37" s="107">
        <f t="shared" si="2"/>
        <v>70</v>
      </c>
      <c r="Z37" s="107"/>
      <c r="AA37" s="33" t="s">
        <v>184</v>
      </c>
      <c r="AB37" s="33"/>
      <c r="AC37" s="38" t="s">
        <v>217</v>
      </c>
    </row>
    <row r="38" spans="1:29" ht="23.25" customHeight="1">
      <c r="A38" s="85"/>
      <c r="B38" s="6" t="s">
        <v>134</v>
      </c>
      <c r="C38" s="88"/>
      <c r="D38" s="33" t="s">
        <v>184</v>
      </c>
      <c r="E38" s="88"/>
      <c r="F38" s="33"/>
      <c r="G38" s="33" t="s">
        <v>184</v>
      </c>
      <c r="H38" s="89"/>
      <c r="I38" s="89" t="s">
        <v>27</v>
      </c>
      <c r="J38" s="33" t="s">
        <v>184</v>
      </c>
      <c r="K38" s="33"/>
      <c r="L38" s="88">
        <v>2</v>
      </c>
      <c r="M38" s="88">
        <v>2</v>
      </c>
      <c r="N38" s="88">
        <v>3</v>
      </c>
      <c r="O38" s="88">
        <v>1</v>
      </c>
      <c r="P38" s="88">
        <v>3</v>
      </c>
      <c r="Q38" s="88">
        <v>1</v>
      </c>
      <c r="R38" s="88">
        <v>0</v>
      </c>
      <c r="S38" s="86">
        <f t="shared" si="0"/>
        <v>12</v>
      </c>
      <c r="T38" s="106">
        <v>1</v>
      </c>
      <c r="U38" s="107">
        <v>1</v>
      </c>
      <c r="V38" s="107">
        <v>1</v>
      </c>
      <c r="W38" s="107">
        <v>1</v>
      </c>
      <c r="X38" s="107">
        <f t="shared" si="1"/>
        <v>4</v>
      </c>
      <c r="Y38" s="107">
        <f t="shared" si="2"/>
        <v>48</v>
      </c>
      <c r="Z38" s="33" t="s">
        <v>184</v>
      </c>
      <c r="AA38" s="33"/>
      <c r="AB38" s="33"/>
      <c r="AC38" s="38" t="s">
        <v>218</v>
      </c>
    </row>
    <row r="39" spans="1:29" ht="23.25" customHeight="1">
      <c r="A39" s="3" t="s">
        <v>135</v>
      </c>
      <c r="B39" s="6" t="s">
        <v>132</v>
      </c>
      <c r="C39" s="88"/>
      <c r="D39" s="33" t="s">
        <v>184</v>
      </c>
      <c r="E39" s="88"/>
      <c r="F39" s="33"/>
      <c r="G39" s="33" t="s">
        <v>184</v>
      </c>
      <c r="H39" s="89"/>
      <c r="I39" s="89" t="s">
        <v>27</v>
      </c>
      <c r="J39" s="33" t="s">
        <v>184</v>
      </c>
      <c r="K39" s="89"/>
      <c r="L39" s="88">
        <v>2</v>
      </c>
      <c r="M39" s="88">
        <v>2</v>
      </c>
      <c r="N39" s="88">
        <v>1</v>
      </c>
      <c r="O39" s="88">
        <v>1</v>
      </c>
      <c r="P39" s="88">
        <v>3</v>
      </c>
      <c r="Q39" s="88">
        <v>1</v>
      </c>
      <c r="R39" s="88">
        <v>0</v>
      </c>
      <c r="S39" s="86">
        <f t="shared" si="0"/>
        <v>10</v>
      </c>
      <c r="T39" s="106">
        <v>1</v>
      </c>
      <c r="U39" s="107">
        <v>1</v>
      </c>
      <c r="V39" s="107">
        <v>1</v>
      </c>
      <c r="W39" s="107">
        <v>1</v>
      </c>
      <c r="X39" s="107">
        <f t="shared" si="1"/>
        <v>4</v>
      </c>
      <c r="Y39" s="107">
        <f t="shared" si="2"/>
        <v>40</v>
      </c>
      <c r="Z39" s="33" t="s">
        <v>184</v>
      </c>
      <c r="AA39" s="107"/>
      <c r="AB39" s="33"/>
      <c r="AC39" s="38" t="s">
        <v>218</v>
      </c>
    </row>
    <row r="40" spans="1:29" ht="23.25" customHeight="1">
      <c r="A40" s="85"/>
      <c r="B40" s="6" t="s">
        <v>138</v>
      </c>
      <c r="C40" s="88"/>
      <c r="D40" s="88"/>
      <c r="E40" s="88"/>
      <c r="F40" s="33" t="s">
        <v>184</v>
      </c>
      <c r="G40" s="33" t="s">
        <v>184</v>
      </c>
      <c r="H40" s="89"/>
      <c r="I40" s="89" t="s">
        <v>27</v>
      </c>
      <c r="J40" s="135"/>
      <c r="K40" s="33" t="s">
        <v>184</v>
      </c>
      <c r="L40" s="88">
        <v>3</v>
      </c>
      <c r="M40" s="88">
        <v>1</v>
      </c>
      <c r="N40" s="88">
        <v>1</v>
      </c>
      <c r="O40" s="88">
        <v>1</v>
      </c>
      <c r="P40" s="88">
        <v>3</v>
      </c>
      <c r="Q40" s="88">
        <v>1</v>
      </c>
      <c r="R40" s="88">
        <v>0</v>
      </c>
      <c r="S40" s="86">
        <f t="shared" si="0"/>
        <v>10</v>
      </c>
      <c r="T40" s="106">
        <v>1</v>
      </c>
      <c r="U40" s="107">
        <v>2</v>
      </c>
      <c r="V40" s="107">
        <v>3</v>
      </c>
      <c r="W40" s="107">
        <v>2</v>
      </c>
      <c r="X40" s="107">
        <f t="shared" si="1"/>
        <v>8</v>
      </c>
      <c r="Y40" s="107">
        <f t="shared" si="2"/>
        <v>80</v>
      </c>
      <c r="Z40" s="107"/>
      <c r="AA40" s="107"/>
      <c r="AB40" s="33" t="s">
        <v>184</v>
      </c>
      <c r="AC40" s="38" t="s">
        <v>217</v>
      </c>
    </row>
    <row r="41" spans="1:29" ht="23.25" customHeight="1">
      <c r="A41" s="3" t="s">
        <v>139</v>
      </c>
      <c r="B41" s="6" t="s">
        <v>132</v>
      </c>
      <c r="C41" s="88"/>
      <c r="D41" s="33" t="s">
        <v>184</v>
      </c>
      <c r="E41" s="88"/>
      <c r="F41" s="33"/>
      <c r="G41" s="33" t="s">
        <v>184</v>
      </c>
      <c r="H41" s="89"/>
      <c r="I41" s="89" t="s">
        <v>27</v>
      </c>
      <c r="J41" s="33" t="s">
        <v>184</v>
      </c>
      <c r="K41" s="89"/>
      <c r="L41" s="88">
        <v>2</v>
      </c>
      <c r="M41" s="88">
        <v>2</v>
      </c>
      <c r="N41" s="88">
        <v>1</v>
      </c>
      <c r="O41" s="88">
        <v>1</v>
      </c>
      <c r="P41" s="88">
        <v>3</v>
      </c>
      <c r="Q41" s="88">
        <v>1</v>
      </c>
      <c r="R41" s="88">
        <v>0</v>
      </c>
      <c r="S41" s="86">
        <f t="shared" si="0"/>
        <v>10</v>
      </c>
      <c r="T41" s="106">
        <v>1</v>
      </c>
      <c r="U41" s="107">
        <v>1</v>
      </c>
      <c r="V41" s="107">
        <v>1</v>
      </c>
      <c r="W41" s="107">
        <v>1</v>
      </c>
      <c r="X41" s="107">
        <f t="shared" si="1"/>
        <v>4</v>
      </c>
      <c r="Y41" s="107">
        <f t="shared" si="2"/>
        <v>40</v>
      </c>
      <c r="Z41" s="33" t="s">
        <v>184</v>
      </c>
      <c r="AA41" s="107"/>
      <c r="AB41" s="33"/>
      <c r="AC41" s="38" t="s">
        <v>218</v>
      </c>
    </row>
    <row r="42" spans="1:29" ht="23.25" customHeight="1">
      <c r="A42" s="85"/>
      <c r="B42" s="6" t="s">
        <v>133</v>
      </c>
      <c r="C42" s="88"/>
      <c r="D42" s="33" t="s">
        <v>184</v>
      </c>
      <c r="E42" s="88"/>
      <c r="F42" s="33"/>
      <c r="G42" s="33" t="s">
        <v>184</v>
      </c>
      <c r="H42" s="89"/>
      <c r="I42" s="89" t="s">
        <v>212</v>
      </c>
      <c r="J42" s="135"/>
      <c r="K42" s="33" t="s">
        <v>184</v>
      </c>
      <c r="L42" s="88">
        <v>1</v>
      </c>
      <c r="M42" s="88">
        <v>3</v>
      </c>
      <c r="N42" s="88">
        <v>2</v>
      </c>
      <c r="O42" s="88">
        <v>1</v>
      </c>
      <c r="P42" s="88">
        <v>1</v>
      </c>
      <c r="Q42" s="88">
        <v>1</v>
      </c>
      <c r="R42" s="88">
        <v>0</v>
      </c>
      <c r="S42" s="86">
        <f t="shared" si="0"/>
        <v>9</v>
      </c>
      <c r="T42" s="106">
        <v>1</v>
      </c>
      <c r="U42" s="107">
        <v>1</v>
      </c>
      <c r="V42" s="107">
        <v>1</v>
      </c>
      <c r="W42" s="107">
        <v>2</v>
      </c>
      <c r="X42" s="107">
        <f t="shared" si="1"/>
        <v>5</v>
      </c>
      <c r="Y42" s="107">
        <f t="shared" si="2"/>
        <v>45</v>
      </c>
      <c r="Z42" s="33" t="s">
        <v>184</v>
      </c>
      <c r="AA42" s="107"/>
      <c r="AB42" s="33"/>
      <c r="AC42" s="38" t="s">
        <v>219</v>
      </c>
    </row>
    <row r="43" spans="1:29" ht="23.25" customHeight="1">
      <c r="A43" s="85"/>
      <c r="B43" s="6" t="s">
        <v>140</v>
      </c>
      <c r="C43" s="88"/>
      <c r="D43" s="88"/>
      <c r="E43" s="88"/>
      <c r="F43" s="33" t="s">
        <v>184</v>
      </c>
      <c r="G43" s="33" t="s">
        <v>184</v>
      </c>
      <c r="H43" s="89"/>
      <c r="I43" s="89" t="s">
        <v>27</v>
      </c>
      <c r="J43" s="33" t="s">
        <v>184</v>
      </c>
      <c r="K43" s="33"/>
      <c r="L43" s="88">
        <v>2</v>
      </c>
      <c r="M43" s="88">
        <v>1</v>
      </c>
      <c r="N43" s="88">
        <v>2</v>
      </c>
      <c r="O43" s="88">
        <v>1</v>
      </c>
      <c r="P43" s="88">
        <v>3</v>
      </c>
      <c r="Q43" s="88">
        <v>1</v>
      </c>
      <c r="R43" s="88">
        <v>0</v>
      </c>
      <c r="S43" s="86">
        <f t="shared" si="0"/>
        <v>10</v>
      </c>
      <c r="T43" s="106">
        <v>1</v>
      </c>
      <c r="U43" s="107">
        <v>2</v>
      </c>
      <c r="V43" s="107">
        <v>2</v>
      </c>
      <c r="W43" s="107">
        <v>2</v>
      </c>
      <c r="X43" s="107">
        <f t="shared" si="1"/>
        <v>7</v>
      </c>
      <c r="Y43" s="107">
        <f t="shared" si="2"/>
        <v>70</v>
      </c>
      <c r="Z43" s="107"/>
      <c r="AA43" s="33" t="s">
        <v>184</v>
      </c>
      <c r="AB43" s="33"/>
      <c r="AC43" s="38" t="s">
        <v>217</v>
      </c>
    </row>
    <row r="44" spans="1:29" ht="23.25" customHeight="1">
      <c r="A44" s="3" t="s">
        <v>141</v>
      </c>
      <c r="B44" s="6" t="s">
        <v>132</v>
      </c>
      <c r="C44" s="88"/>
      <c r="D44" s="33" t="s">
        <v>184</v>
      </c>
      <c r="E44" s="88"/>
      <c r="F44" s="88"/>
      <c r="G44" s="33" t="s">
        <v>184</v>
      </c>
      <c r="H44" s="89"/>
      <c r="I44" s="89" t="s">
        <v>27</v>
      </c>
      <c r="J44" s="33" t="s">
        <v>184</v>
      </c>
      <c r="K44" s="89"/>
      <c r="L44" s="88">
        <v>2</v>
      </c>
      <c r="M44" s="88">
        <v>2</v>
      </c>
      <c r="N44" s="88">
        <v>1</v>
      </c>
      <c r="O44" s="88">
        <v>1</v>
      </c>
      <c r="P44" s="88">
        <v>3</v>
      </c>
      <c r="Q44" s="88">
        <v>1</v>
      </c>
      <c r="R44" s="88">
        <v>0</v>
      </c>
      <c r="S44" s="86">
        <f t="shared" si="0"/>
        <v>10</v>
      </c>
      <c r="T44" s="106">
        <v>1</v>
      </c>
      <c r="U44" s="107">
        <v>1</v>
      </c>
      <c r="V44" s="107">
        <v>1</v>
      </c>
      <c r="W44" s="107">
        <v>1</v>
      </c>
      <c r="X44" s="107">
        <f t="shared" si="1"/>
        <v>4</v>
      </c>
      <c r="Y44" s="107">
        <f t="shared" si="2"/>
        <v>40</v>
      </c>
      <c r="Z44" s="33" t="s">
        <v>184</v>
      </c>
      <c r="AA44" s="107"/>
      <c r="AB44" s="107"/>
      <c r="AC44" s="38" t="s">
        <v>218</v>
      </c>
    </row>
    <row r="45" spans="1:29" ht="23.25" customHeight="1">
      <c r="A45" s="85"/>
      <c r="B45" s="6" t="s">
        <v>143</v>
      </c>
      <c r="C45" s="33" t="s">
        <v>184</v>
      </c>
      <c r="D45" s="88"/>
      <c r="E45" s="88"/>
      <c r="F45" s="88"/>
      <c r="G45" s="33" t="s">
        <v>184</v>
      </c>
      <c r="H45" s="89"/>
      <c r="I45" s="89" t="s">
        <v>27</v>
      </c>
      <c r="J45" s="89"/>
      <c r="K45" s="89"/>
      <c r="L45" s="88">
        <v>3</v>
      </c>
      <c r="M45" s="88">
        <v>3</v>
      </c>
      <c r="N45" s="88">
        <v>3</v>
      </c>
      <c r="O45" s="88">
        <v>1</v>
      </c>
      <c r="P45" s="88">
        <v>3</v>
      </c>
      <c r="Q45" s="88">
        <v>1</v>
      </c>
      <c r="R45" s="88">
        <v>0</v>
      </c>
      <c r="S45" s="86">
        <f t="shared" si="0"/>
        <v>14</v>
      </c>
      <c r="T45" s="106">
        <v>1</v>
      </c>
      <c r="U45" s="107">
        <v>3</v>
      </c>
      <c r="V45" s="107">
        <v>3</v>
      </c>
      <c r="W45" s="107">
        <v>2</v>
      </c>
      <c r="X45" s="107">
        <f t="shared" si="1"/>
        <v>9</v>
      </c>
      <c r="Y45" s="107">
        <f t="shared" si="2"/>
        <v>126</v>
      </c>
      <c r="Z45" s="107"/>
      <c r="AA45" s="107"/>
      <c r="AB45" s="33" t="s">
        <v>184</v>
      </c>
      <c r="AC45" s="134" t="s">
        <v>214</v>
      </c>
    </row>
    <row r="46" spans="1:29" ht="23.25" customHeight="1">
      <c r="A46" s="85"/>
      <c r="B46" s="6" t="s">
        <v>144</v>
      </c>
      <c r="C46" s="88"/>
      <c r="D46" s="88"/>
      <c r="E46" s="88"/>
      <c r="F46" s="33" t="s">
        <v>184</v>
      </c>
      <c r="G46" s="33" t="s">
        <v>184</v>
      </c>
      <c r="H46" s="89"/>
      <c r="I46" s="89" t="s">
        <v>27</v>
      </c>
      <c r="J46" s="33" t="s">
        <v>184</v>
      </c>
      <c r="K46" s="89"/>
      <c r="L46" s="88">
        <v>3</v>
      </c>
      <c r="M46" s="88">
        <v>1</v>
      </c>
      <c r="N46" s="88">
        <v>1</v>
      </c>
      <c r="O46" s="88">
        <v>1</v>
      </c>
      <c r="P46" s="88">
        <v>3</v>
      </c>
      <c r="Q46" s="88">
        <v>1</v>
      </c>
      <c r="R46" s="88">
        <v>0</v>
      </c>
      <c r="S46" s="86">
        <f t="shared" si="0"/>
        <v>10</v>
      </c>
      <c r="T46" s="106">
        <v>1</v>
      </c>
      <c r="U46" s="107">
        <v>2</v>
      </c>
      <c r="V46" s="107">
        <v>3</v>
      </c>
      <c r="W46" s="107">
        <v>2</v>
      </c>
      <c r="X46" s="107">
        <f t="shared" si="1"/>
        <v>8</v>
      </c>
      <c r="Y46" s="107">
        <f t="shared" si="2"/>
        <v>80</v>
      </c>
      <c r="Z46" s="107"/>
      <c r="AA46" s="107"/>
      <c r="AB46" s="33" t="s">
        <v>184</v>
      </c>
      <c r="AC46" s="38" t="s">
        <v>217</v>
      </c>
    </row>
    <row r="47" spans="1:29" ht="23.25" customHeight="1">
      <c r="A47" s="85"/>
      <c r="B47" s="6" t="s">
        <v>145</v>
      </c>
      <c r="C47" s="88"/>
      <c r="D47" s="88"/>
      <c r="E47" s="88"/>
      <c r="F47" s="33" t="s">
        <v>184</v>
      </c>
      <c r="G47" s="33" t="s">
        <v>184</v>
      </c>
      <c r="H47" s="89"/>
      <c r="I47" s="89" t="s">
        <v>27</v>
      </c>
      <c r="J47" s="33"/>
      <c r="K47" s="33" t="s">
        <v>184</v>
      </c>
      <c r="L47" s="88">
        <v>3</v>
      </c>
      <c r="M47" s="88">
        <v>1</v>
      </c>
      <c r="N47" s="88">
        <v>1</v>
      </c>
      <c r="O47" s="88">
        <v>1</v>
      </c>
      <c r="P47" s="88">
        <v>3</v>
      </c>
      <c r="Q47" s="88">
        <v>1</v>
      </c>
      <c r="R47" s="88">
        <v>0</v>
      </c>
      <c r="S47" s="86">
        <f t="shared" si="0"/>
        <v>10</v>
      </c>
      <c r="T47" s="106">
        <v>1</v>
      </c>
      <c r="U47" s="107">
        <v>2</v>
      </c>
      <c r="V47" s="107">
        <v>3</v>
      </c>
      <c r="W47" s="107">
        <v>2</v>
      </c>
      <c r="X47" s="107">
        <f t="shared" si="1"/>
        <v>8</v>
      </c>
      <c r="Y47" s="107">
        <f t="shared" si="2"/>
        <v>80</v>
      </c>
      <c r="Z47" s="107"/>
      <c r="AA47" s="107"/>
      <c r="AB47" s="33" t="s">
        <v>184</v>
      </c>
      <c r="AC47" s="38" t="s">
        <v>217</v>
      </c>
    </row>
    <row r="48" spans="1:29" ht="23.25" customHeight="1">
      <c r="A48" s="85"/>
      <c r="B48" s="6" t="s">
        <v>124</v>
      </c>
      <c r="C48" s="88"/>
      <c r="D48" s="88"/>
      <c r="E48" s="88"/>
      <c r="F48" s="33" t="s">
        <v>184</v>
      </c>
      <c r="G48" s="33" t="s">
        <v>184</v>
      </c>
      <c r="H48" s="89"/>
      <c r="I48" s="89" t="s">
        <v>27</v>
      </c>
      <c r="J48" s="33" t="s">
        <v>184</v>
      </c>
      <c r="K48" s="89"/>
      <c r="L48" s="88">
        <v>2</v>
      </c>
      <c r="M48" s="88">
        <v>1</v>
      </c>
      <c r="N48" s="88">
        <v>2</v>
      </c>
      <c r="O48" s="88">
        <v>1</v>
      </c>
      <c r="P48" s="88">
        <v>3</v>
      </c>
      <c r="Q48" s="88">
        <v>1</v>
      </c>
      <c r="R48" s="88">
        <v>0</v>
      </c>
      <c r="S48" s="86">
        <f t="shared" si="0"/>
        <v>10</v>
      </c>
      <c r="T48" s="106">
        <v>1</v>
      </c>
      <c r="U48" s="107">
        <v>2</v>
      </c>
      <c r="V48" s="107">
        <v>2</v>
      </c>
      <c r="W48" s="107">
        <v>2</v>
      </c>
      <c r="X48" s="107">
        <f t="shared" si="1"/>
        <v>7</v>
      </c>
      <c r="Y48" s="107">
        <f t="shared" si="2"/>
        <v>70</v>
      </c>
      <c r="Z48" s="107"/>
      <c r="AA48" s="33" t="s">
        <v>184</v>
      </c>
      <c r="AB48" s="107"/>
      <c r="AC48" s="38" t="s">
        <v>217</v>
      </c>
    </row>
    <row r="49" spans="1:30">
      <c r="A49" s="3" t="s">
        <v>146</v>
      </c>
      <c r="B49" s="6" t="s">
        <v>149</v>
      </c>
      <c r="C49" s="33" t="s">
        <v>184</v>
      </c>
      <c r="D49" s="86"/>
      <c r="E49" s="86"/>
      <c r="F49" s="86"/>
      <c r="G49" s="86"/>
      <c r="H49" s="33" t="s">
        <v>184</v>
      </c>
      <c r="I49" s="88" t="s">
        <v>212</v>
      </c>
      <c r="J49" s="33" t="s">
        <v>184</v>
      </c>
      <c r="K49" s="88"/>
      <c r="L49" s="86">
        <v>1</v>
      </c>
      <c r="M49" s="88">
        <v>3</v>
      </c>
      <c r="N49" s="88">
        <v>1</v>
      </c>
      <c r="O49" s="88">
        <v>1</v>
      </c>
      <c r="P49" s="88">
        <v>1</v>
      </c>
      <c r="Q49" s="88">
        <v>1</v>
      </c>
      <c r="R49" s="88">
        <v>1</v>
      </c>
      <c r="S49" s="88">
        <f t="shared" si="0"/>
        <v>9</v>
      </c>
      <c r="T49" s="106">
        <v>1</v>
      </c>
      <c r="U49" s="107">
        <v>2</v>
      </c>
      <c r="V49" s="107">
        <v>2</v>
      </c>
      <c r="W49" s="107">
        <v>1</v>
      </c>
      <c r="X49" s="107">
        <f t="shared" si="1"/>
        <v>6</v>
      </c>
      <c r="Y49" s="107">
        <f t="shared" si="2"/>
        <v>54</v>
      </c>
      <c r="Z49" s="33" t="s">
        <v>184</v>
      </c>
      <c r="AA49" s="107"/>
      <c r="AB49" s="107"/>
      <c r="AC49" s="38" t="s">
        <v>217</v>
      </c>
      <c r="AD49" s="192"/>
    </row>
    <row r="50" spans="1:30">
      <c r="A50" s="87"/>
      <c r="B50" s="6" t="s">
        <v>191</v>
      </c>
      <c r="C50" s="33" t="s">
        <v>184</v>
      </c>
      <c r="D50" s="88"/>
      <c r="E50" s="88"/>
      <c r="F50" s="88"/>
      <c r="G50" s="86"/>
      <c r="H50" s="33" t="s">
        <v>184</v>
      </c>
      <c r="I50" s="86" t="s">
        <v>212</v>
      </c>
      <c r="J50" s="33" t="s">
        <v>184</v>
      </c>
      <c r="K50" s="86"/>
      <c r="L50" s="88">
        <v>1</v>
      </c>
      <c r="M50" s="88">
        <v>3</v>
      </c>
      <c r="N50" s="88">
        <v>1</v>
      </c>
      <c r="O50" s="88">
        <v>1</v>
      </c>
      <c r="P50" s="88">
        <v>1</v>
      </c>
      <c r="Q50" s="88">
        <v>1</v>
      </c>
      <c r="R50" s="88">
        <v>1</v>
      </c>
      <c r="S50" s="88">
        <f t="shared" si="0"/>
        <v>9</v>
      </c>
      <c r="T50" s="106">
        <v>1</v>
      </c>
      <c r="U50" s="107">
        <v>2</v>
      </c>
      <c r="V50" s="107">
        <v>2</v>
      </c>
      <c r="W50" s="107">
        <v>1</v>
      </c>
      <c r="X50" s="107">
        <f t="shared" si="1"/>
        <v>6</v>
      </c>
      <c r="Y50" s="107">
        <f t="shared" si="2"/>
        <v>54</v>
      </c>
      <c r="Z50" s="33" t="s">
        <v>184</v>
      </c>
      <c r="AA50" s="107"/>
      <c r="AB50" s="107"/>
      <c r="AC50" s="38" t="s">
        <v>217</v>
      </c>
      <c r="AD50" s="192"/>
    </row>
    <row r="51" spans="1:30">
      <c r="A51" s="87"/>
      <c r="B51" s="6" t="s">
        <v>150</v>
      </c>
      <c r="C51" s="33" t="s">
        <v>184</v>
      </c>
      <c r="D51" s="86"/>
      <c r="E51" s="86"/>
      <c r="F51" s="86"/>
      <c r="G51" s="86"/>
      <c r="H51" s="33" t="s">
        <v>184</v>
      </c>
      <c r="I51" s="89" t="s">
        <v>27</v>
      </c>
      <c r="J51" s="33" t="s">
        <v>184</v>
      </c>
      <c r="K51" s="88"/>
      <c r="L51" s="93">
        <v>3</v>
      </c>
      <c r="M51" s="88">
        <v>1</v>
      </c>
      <c r="N51" s="88">
        <v>3</v>
      </c>
      <c r="O51" s="93">
        <v>2</v>
      </c>
      <c r="P51" s="93">
        <v>2</v>
      </c>
      <c r="Q51" s="93">
        <v>1</v>
      </c>
      <c r="R51" s="88">
        <v>1</v>
      </c>
      <c r="S51" s="88">
        <f t="shared" si="0"/>
        <v>13</v>
      </c>
      <c r="T51" s="106">
        <v>1</v>
      </c>
      <c r="U51" s="107">
        <v>2</v>
      </c>
      <c r="V51" s="107">
        <v>1</v>
      </c>
      <c r="W51" s="107">
        <v>2</v>
      </c>
      <c r="X51" s="107">
        <f t="shared" si="1"/>
        <v>6</v>
      </c>
      <c r="Y51" s="107">
        <f t="shared" si="2"/>
        <v>78</v>
      </c>
      <c r="Z51" s="107"/>
      <c r="AA51" s="33" t="s">
        <v>184</v>
      </c>
      <c r="AB51" s="107"/>
      <c r="AC51" s="134" t="s">
        <v>214</v>
      </c>
    </row>
    <row r="52" spans="1:30">
      <c r="A52" s="87"/>
      <c r="B52" s="6" t="s">
        <v>132</v>
      </c>
      <c r="C52" s="86"/>
      <c r="D52" s="33" t="s">
        <v>184</v>
      </c>
      <c r="E52" s="86"/>
      <c r="F52" s="86"/>
      <c r="G52" s="86"/>
      <c r="H52" s="33" t="s">
        <v>184</v>
      </c>
      <c r="I52" s="89" t="s">
        <v>27</v>
      </c>
      <c r="J52" s="33" t="s">
        <v>184</v>
      </c>
      <c r="K52" s="88"/>
      <c r="L52" s="88">
        <v>2</v>
      </c>
      <c r="M52" s="88">
        <v>2</v>
      </c>
      <c r="N52" s="88">
        <v>1</v>
      </c>
      <c r="O52" s="88">
        <v>1</v>
      </c>
      <c r="P52" s="88">
        <v>3</v>
      </c>
      <c r="Q52" s="88">
        <v>1</v>
      </c>
      <c r="R52" s="88">
        <v>1</v>
      </c>
      <c r="S52" s="88">
        <f t="shared" si="0"/>
        <v>11</v>
      </c>
      <c r="T52" s="106">
        <v>1</v>
      </c>
      <c r="U52" s="107">
        <v>1</v>
      </c>
      <c r="V52" s="107">
        <v>1</v>
      </c>
      <c r="W52" s="107">
        <v>1</v>
      </c>
      <c r="X52" s="107">
        <f t="shared" si="1"/>
        <v>4</v>
      </c>
      <c r="Y52" s="107">
        <f t="shared" si="2"/>
        <v>44</v>
      </c>
      <c r="Z52" s="33" t="s">
        <v>184</v>
      </c>
      <c r="AA52" s="107"/>
      <c r="AB52" s="107"/>
      <c r="AC52" s="134" t="s">
        <v>214</v>
      </c>
    </row>
    <row r="53" spans="1:30">
      <c r="A53" s="3" t="s">
        <v>151</v>
      </c>
      <c r="B53" s="6" t="s">
        <v>132</v>
      </c>
      <c r="C53" s="86"/>
      <c r="D53" s="33" t="s">
        <v>184</v>
      </c>
      <c r="E53" s="86"/>
      <c r="F53" s="86"/>
      <c r="G53" s="86"/>
      <c r="H53" s="33" t="s">
        <v>184</v>
      </c>
      <c r="I53" s="89" t="s">
        <v>27</v>
      </c>
      <c r="J53" s="33" t="s">
        <v>184</v>
      </c>
      <c r="K53" s="88"/>
      <c r="L53" s="88">
        <v>2</v>
      </c>
      <c r="M53" s="88">
        <v>2</v>
      </c>
      <c r="N53" s="88">
        <v>1</v>
      </c>
      <c r="O53" s="88">
        <v>1</v>
      </c>
      <c r="P53" s="88">
        <v>3</v>
      </c>
      <c r="Q53" s="88">
        <v>1</v>
      </c>
      <c r="R53" s="88">
        <v>1</v>
      </c>
      <c r="S53" s="88">
        <f t="shared" si="0"/>
        <v>11</v>
      </c>
      <c r="T53" s="106">
        <v>1</v>
      </c>
      <c r="U53" s="107">
        <v>1</v>
      </c>
      <c r="V53" s="107">
        <v>1</v>
      </c>
      <c r="W53" s="107">
        <v>1</v>
      </c>
      <c r="X53" s="107">
        <f t="shared" si="1"/>
        <v>4</v>
      </c>
      <c r="Y53" s="107">
        <f t="shared" si="2"/>
        <v>44</v>
      </c>
      <c r="Z53" s="33" t="s">
        <v>184</v>
      </c>
      <c r="AA53" s="107"/>
      <c r="AB53" s="107"/>
      <c r="AC53" s="134" t="s">
        <v>214</v>
      </c>
    </row>
    <row r="54" spans="1:30">
      <c r="A54" s="3" t="s">
        <v>152</v>
      </c>
      <c r="B54" s="6" t="s">
        <v>150</v>
      </c>
      <c r="C54" s="33" t="s">
        <v>184</v>
      </c>
      <c r="D54" s="86"/>
      <c r="E54" s="86"/>
      <c r="F54" s="86"/>
      <c r="G54" s="86"/>
      <c r="H54" s="33" t="s">
        <v>184</v>
      </c>
      <c r="I54" s="89" t="s">
        <v>27</v>
      </c>
      <c r="J54" s="88"/>
      <c r="K54" s="33" t="s">
        <v>184</v>
      </c>
      <c r="L54" s="93">
        <v>3</v>
      </c>
      <c r="M54" s="88">
        <v>1</v>
      </c>
      <c r="N54" s="88">
        <v>3</v>
      </c>
      <c r="O54" s="93">
        <v>2</v>
      </c>
      <c r="P54" s="93">
        <v>2</v>
      </c>
      <c r="Q54" s="93">
        <v>1</v>
      </c>
      <c r="R54" s="88">
        <v>1</v>
      </c>
      <c r="S54" s="88">
        <f t="shared" si="0"/>
        <v>13</v>
      </c>
      <c r="T54" s="106">
        <v>1</v>
      </c>
      <c r="U54" s="107">
        <v>2</v>
      </c>
      <c r="V54" s="107">
        <v>1</v>
      </c>
      <c r="W54" s="107">
        <v>2</v>
      </c>
      <c r="X54" s="107">
        <f t="shared" si="1"/>
        <v>6</v>
      </c>
      <c r="Y54" s="107">
        <f t="shared" si="2"/>
        <v>78</v>
      </c>
      <c r="Z54" s="33" t="s">
        <v>184</v>
      </c>
      <c r="AA54" s="107"/>
      <c r="AB54" s="107"/>
      <c r="AC54" s="134" t="s">
        <v>214</v>
      </c>
    </row>
    <row r="55" spans="1:30">
      <c r="A55" s="3"/>
      <c r="B55" s="6" t="s">
        <v>126</v>
      </c>
      <c r="C55" s="86"/>
      <c r="D55" s="86"/>
      <c r="E55" s="86"/>
      <c r="F55" s="33" t="s">
        <v>184</v>
      </c>
      <c r="G55" s="33"/>
      <c r="H55" s="33" t="s">
        <v>184</v>
      </c>
      <c r="I55" s="89" t="s">
        <v>27</v>
      </c>
      <c r="J55" s="33" t="s">
        <v>184</v>
      </c>
      <c r="K55" s="88"/>
      <c r="L55" s="88">
        <v>3</v>
      </c>
      <c r="M55" s="88">
        <v>1</v>
      </c>
      <c r="N55" s="88">
        <v>1</v>
      </c>
      <c r="O55" s="88">
        <v>1</v>
      </c>
      <c r="P55" s="88">
        <v>3</v>
      </c>
      <c r="Q55" s="88">
        <v>1</v>
      </c>
      <c r="R55" s="88">
        <v>1</v>
      </c>
      <c r="S55" s="88">
        <f t="shared" si="0"/>
        <v>11</v>
      </c>
      <c r="T55" s="106">
        <v>1</v>
      </c>
      <c r="U55" s="107">
        <v>2</v>
      </c>
      <c r="V55" s="107">
        <v>3</v>
      </c>
      <c r="W55" s="107">
        <v>2</v>
      </c>
      <c r="X55" s="107">
        <f t="shared" si="1"/>
        <v>8</v>
      </c>
      <c r="Y55" s="107">
        <f t="shared" si="2"/>
        <v>88</v>
      </c>
      <c r="AA55" s="107"/>
      <c r="AB55" s="33" t="s">
        <v>184</v>
      </c>
      <c r="AC55" s="38" t="s">
        <v>217</v>
      </c>
    </row>
    <row r="56" spans="1:30">
      <c r="A56" s="3" t="s">
        <v>153</v>
      </c>
      <c r="B56" s="6" t="s">
        <v>160</v>
      </c>
      <c r="C56" s="86"/>
      <c r="D56" s="86"/>
      <c r="E56" s="86"/>
      <c r="F56" s="33" t="s">
        <v>184</v>
      </c>
      <c r="G56" s="33" t="s">
        <v>184</v>
      </c>
      <c r="H56" s="89"/>
      <c r="I56" s="89" t="s">
        <v>27</v>
      </c>
      <c r="J56" s="33" t="s">
        <v>184</v>
      </c>
      <c r="K56" s="88"/>
      <c r="L56" s="88">
        <v>1</v>
      </c>
      <c r="M56" s="88">
        <v>1</v>
      </c>
      <c r="N56" s="88">
        <v>1</v>
      </c>
      <c r="O56" s="85">
        <v>1</v>
      </c>
      <c r="P56" s="86">
        <v>3</v>
      </c>
      <c r="Q56" s="88">
        <v>1</v>
      </c>
      <c r="R56" s="88">
        <v>0</v>
      </c>
      <c r="S56" s="88">
        <f t="shared" si="0"/>
        <v>8</v>
      </c>
      <c r="T56" s="106">
        <v>1</v>
      </c>
      <c r="U56" s="107">
        <v>1</v>
      </c>
      <c r="V56" s="107">
        <v>3</v>
      </c>
      <c r="W56" s="107">
        <v>2</v>
      </c>
      <c r="X56" s="107">
        <f t="shared" si="1"/>
        <v>7</v>
      </c>
      <c r="Y56" s="107">
        <f t="shared" si="2"/>
        <v>56</v>
      </c>
      <c r="Z56" s="107"/>
      <c r="AA56" s="33" t="s">
        <v>184</v>
      </c>
      <c r="AB56" s="107"/>
      <c r="AC56" s="38" t="s">
        <v>217</v>
      </c>
    </row>
    <row r="57" spans="1:30">
      <c r="A57" s="3" t="s">
        <v>152</v>
      </c>
      <c r="B57" s="6" t="s">
        <v>161</v>
      </c>
      <c r="C57" s="86"/>
      <c r="D57" s="86"/>
      <c r="E57" s="86"/>
      <c r="F57" s="33" t="s">
        <v>184</v>
      </c>
      <c r="G57" s="33" t="s">
        <v>184</v>
      </c>
      <c r="H57" s="89"/>
      <c r="I57" s="89" t="s">
        <v>27</v>
      </c>
      <c r="J57" s="33" t="s">
        <v>184</v>
      </c>
      <c r="K57" s="88"/>
      <c r="L57" s="88">
        <v>1</v>
      </c>
      <c r="M57" s="88">
        <v>1</v>
      </c>
      <c r="N57" s="88">
        <v>1</v>
      </c>
      <c r="O57" s="85">
        <v>1</v>
      </c>
      <c r="P57" s="86">
        <v>3</v>
      </c>
      <c r="Q57" s="88">
        <v>1</v>
      </c>
      <c r="R57" s="88">
        <v>0</v>
      </c>
      <c r="S57" s="88">
        <f t="shared" si="0"/>
        <v>8</v>
      </c>
      <c r="T57" s="106">
        <v>1</v>
      </c>
      <c r="U57" s="107">
        <v>2</v>
      </c>
      <c r="V57" s="107">
        <v>3</v>
      </c>
      <c r="W57" s="107">
        <v>2</v>
      </c>
      <c r="X57" s="107">
        <f t="shared" si="1"/>
        <v>8</v>
      </c>
      <c r="Y57" s="107">
        <f t="shared" si="2"/>
        <v>64</v>
      </c>
      <c r="Z57" s="107"/>
      <c r="AA57" s="33" t="s">
        <v>184</v>
      </c>
      <c r="AB57" s="107"/>
      <c r="AC57" s="38" t="s">
        <v>217</v>
      </c>
    </row>
    <row r="58" spans="1:30" ht="38.25">
      <c r="A58" s="3"/>
      <c r="B58" s="147" t="s">
        <v>162</v>
      </c>
      <c r="C58" s="153"/>
      <c r="D58" s="153"/>
      <c r="E58" s="45" t="s">
        <v>184</v>
      </c>
      <c r="F58" s="153"/>
      <c r="G58" s="45" t="s">
        <v>184</v>
      </c>
      <c r="H58" s="154"/>
      <c r="I58" s="154" t="s">
        <v>27</v>
      </c>
      <c r="J58" s="45" t="s">
        <v>184</v>
      </c>
      <c r="K58" s="106"/>
      <c r="L58" s="106">
        <v>3</v>
      </c>
      <c r="M58" s="106">
        <v>3</v>
      </c>
      <c r="N58" s="106">
        <v>3</v>
      </c>
      <c r="O58" s="107">
        <v>2</v>
      </c>
      <c r="P58" s="153">
        <v>3</v>
      </c>
      <c r="Q58" s="106">
        <v>1</v>
      </c>
      <c r="R58" s="106">
        <v>0</v>
      </c>
      <c r="S58" s="106">
        <f t="shared" si="0"/>
        <v>15</v>
      </c>
      <c r="T58" s="106">
        <v>1</v>
      </c>
      <c r="U58" s="107">
        <v>2</v>
      </c>
      <c r="V58" s="107">
        <v>1</v>
      </c>
      <c r="W58" s="107">
        <v>2</v>
      </c>
      <c r="X58" s="107">
        <f t="shared" si="1"/>
        <v>6</v>
      </c>
      <c r="Y58" s="107">
        <f t="shared" si="2"/>
        <v>90</v>
      </c>
      <c r="Z58" s="107"/>
      <c r="AA58" s="107"/>
      <c r="AB58" s="33" t="s">
        <v>184</v>
      </c>
      <c r="AC58" s="155" t="s">
        <v>215</v>
      </c>
    </row>
    <row r="59" spans="1:30">
      <c r="A59" s="3"/>
      <c r="B59" s="6" t="s">
        <v>193</v>
      </c>
      <c r="C59" s="153"/>
      <c r="D59" s="153"/>
      <c r="E59" s="45" t="s">
        <v>184</v>
      </c>
      <c r="F59" s="153"/>
      <c r="G59" s="45" t="s">
        <v>184</v>
      </c>
      <c r="H59" s="154"/>
      <c r="I59" s="154" t="s">
        <v>27</v>
      </c>
      <c r="J59" s="45" t="s">
        <v>184</v>
      </c>
      <c r="K59" s="106"/>
      <c r="L59" s="106">
        <v>3</v>
      </c>
      <c r="M59" s="106">
        <v>3</v>
      </c>
      <c r="N59" s="106">
        <v>3</v>
      </c>
      <c r="O59" s="107">
        <v>2</v>
      </c>
      <c r="P59" s="153">
        <v>3</v>
      </c>
      <c r="Q59" s="106">
        <v>1</v>
      </c>
      <c r="R59" s="106">
        <v>0</v>
      </c>
      <c r="S59" s="106">
        <f t="shared" si="0"/>
        <v>15</v>
      </c>
      <c r="T59" s="106">
        <v>1</v>
      </c>
      <c r="U59" s="107">
        <v>2</v>
      </c>
      <c r="V59" s="107">
        <v>1</v>
      </c>
      <c r="W59" s="107">
        <v>2</v>
      </c>
      <c r="X59" s="107">
        <f t="shared" si="1"/>
        <v>6</v>
      </c>
      <c r="Y59" s="107">
        <f t="shared" si="2"/>
        <v>90</v>
      </c>
      <c r="Z59" s="107"/>
      <c r="AA59" s="107"/>
      <c r="AB59" s="33" t="s">
        <v>184</v>
      </c>
      <c r="AC59" s="134" t="s">
        <v>215</v>
      </c>
    </row>
    <row r="60" spans="1:30">
      <c r="A60" s="3" t="s">
        <v>163</v>
      </c>
      <c r="B60" s="6" t="s">
        <v>165</v>
      </c>
      <c r="C60" s="45" t="s">
        <v>184</v>
      </c>
      <c r="D60" s="86"/>
      <c r="E60" s="86"/>
      <c r="F60" s="86"/>
      <c r="G60" s="45" t="s">
        <v>184</v>
      </c>
      <c r="H60" s="89"/>
      <c r="I60" s="154" t="s">
        <v>27</v>
      </c>
      <c r="J60" s="45" t="s">
        <v>184</v>
      </c>
      <c r="K60" s="88"/>
      <c r="L60" s="88">
        <v>1</v>
      </c>
      <c r="M60" s="88">
        <v>1</v>
      </c>
      <c r="N60" s="88">
        <v>1</v>
      </c>
      <c r="O60" s="85">
        <v>2</v>
      </c>
      <c r="P60" s="86">
        <v>3</v>
      </c>
      <c r="Q60" s="88">
        <v>1</v>
      </c>
      <c r="R60" s="88">
        <v>0</v>
      </c>
      <c r="S60" s="88">
        <f t="shared" si="0"/>
        <v>9</v>
      </c>
      <c r="T60" s="106">
        <v>1</v>
      </c>
      <c r="U60" s="107">
        <v>3</v>
      </c>
      <c r="V60" s="107">
        <v>3</v>
      </c>
      <c r="W60" s="107">
        <v>3</v>
      </c>
      <c r="X60" s="107">
        <f t="shared" si="1"/>
        <v>10</v>
      </c>
      <c r="Y60" s="107">
        <f t="shared" si="2"/>
        <v>90</v>
      </c>
      <c r="Z60" s="107"/>
      <c r="AA60" s="107"/>
      <c r="AB60" s="33" t="s">
        <v>184</v>
      </c>
      <c r="AC60" s="134" t="s">
        <v>214</v>
      </c>
    </row>
    <row r="61" spans="1:30">
      <c r="A61" s="3" t="s">
        <v>164</v>
      </c>
      <c r="B61" s="6" t="s">
        <v>167</v>
      </c>
      <c r="C61" s="86"/>
      <c r="D61" s="45" t="s">
        <v>184</v>
      </c>
      <c r="E61" s="86"/>
      <c r="F61" s="86"/>
      <c r="G61" s="45" t="s">
        <v>184</v>
      </c>
      <c r="H61" s="89"/>
      <c r="I61" s="154" t="s">
        <v>27</v>
      </c>
      <c r="J61" s="45" t="s">
        <v>184</v>
      </c>
      <c r="K61" s="88"/>
      <c r="L61" s="88">
        <v>1</v>
      </c>
      <c r="M61" s="88">
        <v>1</v>
      </c>
      <c r="N61" s="88">
        <v>1</v>
      </c>
      <c r="O61" s="85">
        <v>2</v>
      </c>
      <c r="P61" s="86">
        <v>3</v>
      </c>
      <c r="Q61" s="88">
        <v>1</v>
      </c>
      <c r="R61" s="88">
        <v>0</v>
      </c>
      <c r="S61" s="88">
        <f t="shared" si="0"/>
        <v>9</v>
      </c>
      <c r="T61" s="106">
        <v>1</v>
      </c>
      <c r="U61" s="107">
        <v>2</v>
      </c>
      <c r="V61" s="107">
        <v>1</v>
      </c>
      <c r="W61" s="107">
        <v>3</v>
      </c>
      <c r="X61" s="107">
        <f t="shared" si="1"/>
        <v>7</v>
      </c>
      <c r="Y61" s="107">
        <f t="shared" si="2"/>
        <v>63</v>
      </c>
      <c r="Z61" s="107"/>
      <c r="AA61" s="33" t="s">
        <v>184</v>
      </c>
      <c r="AB61" s="107"/>
      <c r="AC61" s="155" t="s">
        <v>215</v>
      </c>
    </row>
    <row r="62" spans="1:30">
      <c r="A62" s="9" t="s">
        <v>194</v>
      </c>
      <c r="B62" s="11" t="s">
        <v>203</v>
      </c>
      <c r="C62" s="86"/>
      <c r="D62" s="33" t="s">
        <v>184</v>
      </c>
      <c r="E62" s="86"/>
      <c r="F62" s="86"/>
      <c r="G62" s="33" t="s">
        <v>184</v>
      </c>
      <c r="H62" s="89"/>
      <c r="I62" s="154" t="s">
        <v>27</v>
      </c>
      <c r="J62" s="45" t="s">
        <v>184</v>
      </c>
      <c r="K62" s="88"/>
      <c r="L62" s="88">
        <v>2</v>
      </c>
      <c r="M62" s="88">
        <v>2</v>
      </c>
      <c r="N62" s="88">
        <v>1</v>
      </c>
      <c r="O62" s="88">
        <v>1</v>
      </c>
      <c r="P62" s="88">
        <v>3</v>
      </c>
      <c r="Q62" s="88">
        <v>1</v>
      </c>
      <c r="R62" s="88">
        <v>0</v>
      </c>
      <c r="S62" s="88">
        <f t="shared" si="0"/>
        <v>10</v>
      </c>
      <c r="T62" s="106">
        <v>1</v>
      </c>
      <c r="U62" s="107">
        <v>1</v>
      </c>
      <c r="V62" s="107">
        <v>1</v>
      </c>
      <c r="W62" s="107">
        <v>1</v>
      </c>
      <c r="X62" s="107">
        <f t="shared" si="1"/>
        <v>4</v>
      </c>
      <c r="Y62" s="107">
        <f t="shared" si="2"/>
        <v>40</v>
      </c>
      <c r="Z62" s="33" t="s">
        <v>184</v>
      </c>
      <c r="AA62" s="107"/>
      <c r="AB62" s="107"/>
      <c r="AC62" s="134" t="s">
        <v>214</v>
      </c>
    </row>
    <row r="63" spans="1:30">
      <c r="A63" s="3"/>
      <c r="B63" s="6" t="s">
        <v>204</v>
      </c>
      <c r="C63" s="86"/>
      <c r="D63" s="86"/>
      <c r="E63" s="86"/>
      <c r="F63" s="45" t="s">
        <v>184</v>
      </c>
      <c r="G63" s="33" t="s">
        <v>184</v>
      </c>
      <c r="H63" s="89"/>
      <c r="I63" s="154" t="s">
        <v>27</v>
      </c>
      <c r="J63" s="45" t="s">
        <v>184</v>
      </c>
      <c r="K63" s="88"/>
      <c r="L63" s="88">
        <v>3</v>
      </c>
      <c r="M63" s="88">
        <v>1</v>
      </c>
      <c r="N63" s="88">
        <v>1</v>
      </c>
      <c r="O63" s="88">
        <v>1</v>
      </c>
      <c r="P63" s="88">
        <v>3</v>
      </c>
      <c r="Q63" s="88">
        <v>1</v>
      </c>
      <c r="R63" s="88">
        <v>0</v>
      </c>
      <c r="S63" s="88">
        <f t="shared" si="0"/>
        <v>10</v>
      </c>
      <c r="T63" s="106">
        <v>1</v>
      </c>
      <c r="U63" s="107">
        <v>2</v>
      </c>
      <c r="V63" s="107">
        <v>3</v>
      </c>
      <c r="W63" s="107">
        <v>2</v>
      </c>
      <c r="X63" s="107">
        <f t="shared" si="1"/>
        <v>8</v>
      </c>
      <c r="Y63" s="107">
        <f t="shared" si="2"/>
        <v>80</v>
      </c>
      <c r="Z63" s="107"/>
      <c r="AA63" s="107"/>
      <c r="AB63" s="33" t="s">
        <v>184</v>
      </c>
      <c r="AC63" s="38" t="s">
        <v>217</v>
      </c>
    </row>
    <row r="64" spans="1:30">
      <c r="A64" s="3" t="s">
        <v>185</v>
      </c>
      <c r="B64" s="6" t="s">
        <v>186</v>
      </c>
      <c r="C64" s="86"/>
      <c r="D64" s="86"/>
      <c r="E64" s="86"/>
      <c r="F64" s="45" t="s">
        <v>184</v>
      </c>
      <c r="G64" s="45" t="s">
        <v>184</v>
      </c>
      <c r="H64" s="89"/>
      <c r="I64" s="154" t="s">
        <v>27</v>
      </c>
      <c r="J64" s="45" t="s">
        <v>184</v>
      </c>
      <c r="K64" s="88"/>
      <c r="L64" s="88">
        <v>1</v>
      </c>
      <c r="M64" s="88">
        <v>1</v>
      </c>
      <c r="N64" s="88">
        <v>1</v>
      </c>
      <c r="O64" s="85">
        <v>1</v>
      </c>
      <c r="P64" s="86">
        <v>1</v>
      </c>
      <c r="Q64" s="88">
        <v>1</v>
      </c>
      <c r="R64" s="88">
        <v>0</v>
      </c>
      <c r="S64" s="88">
        <f t="shared" si="0"/>
        <v>6</v>
      </c>
      <c r="T64" s="106">
        <v>1</v>
      </c>
      <c r="U64" s="107">
        <v>3</v>
      </c>
      <c r="V64" s="107">
        <v>3</v>
      </c>
      <c r="W64" s="107">
        <v>2</v>
      </c>
      <c r="X64" s="107">
        <f t="shared" si="1"/>
        <v>9</v>
      </c>
      <c r="Y64" s="107">
        <f t="shared" si="2"/>
        <v>54</v>
      </c>
      <c r="Z64" s="107"/>
      <c r="AA64" s="33" t="s">
        <v>184</v>
      </c>
      <c r="AB64" s="107"/>
      <c r="AC64" s="38" t="s">
        <v>217</v>
      </c>
    </row>
    <row r="65" spans="1:29">
      <c r="A65" s="3"/>
      <c r="B65" s="6" t="s">
        <v>126</v>
      </c>
      <c r="C65" s="86"/>
      <c r="D65" s="86"/>
      <c r="E65" s="86"/>
      <c r="F65" s="45" t="s">
        <v>184</v>
      </c>
      <c r="G65" s="45" t="s">
        <v>184</v>
      </c>
      <c r="H65" s="89"/>
      <c r="I65" s="154" t="s">
        <v>27</v>
      </c>
      <c r="J65" s="45" t="s">
        <v>184</v>
      </c>
      <c r="K65" s="88"/>
      <c r="L65" s="88">
        <v>3</v>
      </c>
      <c r="M65" s="88">
        <v>3</v>
      </c>
      <c r="N65" s="88">
        <v>3</v>
      </c>
      <c r="O65" s="85">
        <v>1</v>
      </c>
      <c r="P65" s="86">
        <v>1</v>
      </c>
      <c r="Q65" s="88">
        <v>1</v>
      </c>
      <c r="R65" s="88">
        <v>0</v>
      </c>
      <c r="S65" s="88">
        <f t="shared" si="0"/>
        <v>12</v>
      </c>
      <c r="T65" s="106">
        <v>1</v>
      </c>
      <c r="U65" s="107">
        <v>3</v>
      </c>
      <c r="V65" s="107">
        <v>3</v>
      </c>
      <c r="W65" s="107">
        <v>2</v>
      </c>
      <c r="X65" s="107">
        <f t="shared" si="1"/>
        <v>9</v>
      </c>
      <c r="Y65" s="107">
        <f t="shared" si="2"/>
        <v>108</v>
      </c>
      <c r="Z65" s="107"/>
      <c r="AA65" s="107"/>
      <c r="AB65" s="33" t="s">
        <v>184</v>
      </c>
      <c r="AC65" s="38" t="s">
        <v>217</v>
      </c>
    </row>
    <row r="66" spans="1:29">
      <c r="A66" s="3" t="s">
        <v>168</v>
      </c>
      <c r="B66" s="6" t="s">
        <v>170</v>
      </c>
      <c r="C66" s="45" t="s">
        <v>184</v>
      </c>
      <c r="D66" s="88"/>
      <c r="E66" s="88"/>
      <c r="F66" s="88"/>
      <c r="G66" s="45" t="s">
        <v>184</v>
      </c>
      <c r="H66" s="89"/>
      <c r="I66" s="88" t="s">
        <v>220</v>
      </c>
      <c r="J66" s="45" t="s">
        <v>184</v>
      </c>
      <c r="K66" s="88"/>
      <c r="L66" s="88">
        <v>2</v>
      </c>
      <c r="M66" s="88">
        <v>2</v>
      </c>
      <c r="N66" s="88">
        <v>1</v>
      </c>
      <c r="O66" s="88">
        <v>3</v>
      </c>
      <c r="P66" s="88">
        <v>1</v>
      </c>
      <c r="Q66" s="88">
        <v>1</v>
      </c>
      <c r="R66" s="88">
        <v>0</v>
      </c>
      <c r="S66" s="88">
        <f t="shared" si="0"/>
        <v>10</v>
      </c>
      <c r="T66" s="106">
        <v>1</v>
      </c>
      <c r="U66" s="107">
        <v>3</v>
      </c>
      <c r="V66" s="107">
        <v>2</v>
      </c>
      <c r="W66" s="107">
        <v>3</v>
      </c>
      <c r="X66" s="107">
        <f t="shared" si="1"/>
        <v>9</v>
      </c>
      <c r="Y66" s="107">
        <f t="shared" si="2"/>
        <v>90</v>
      </c>
      <c r="Z66" s="107"/>
      <c r="AA66" s="107"/>
      <c r="AB66" s="33" t="s">
        <v>184</v>
      </c>
      <c r="AC66" s="134" t="s">
        <v>221</v>
      </c>
    </row>
    <row r="67" spans="1:29">
      <c r="A67" s="3" t="s">
        <v>169</v>
      </c>
      <c r="B67" s="6" t="s">
        <v>171</v>
      </c>
      <c r="C67" s="88"/>
      <c r="D67" s="88"/>
      <c r="E67" s="88"/>
      <c r="F67" s="45" t="s">
        <v>184</v>
      </c>
      <c r="G67" s="45" t="s">
        <v>184</v>
      </c>
      <c r="H67" s="89"/>
      <c r="I67" s="88" t="s">
        <v>220</v>
      </c>
      <c r="J67" s="45" t="s">
        <v>184</v>
      </c>
      <c r="K67" s="88"/>
      <c r="L67" s="88">
        <v>2</v>
      </c>
      <c r="M67" s="88">
        <v>2</v>
      </c>
      <c r="N67" s="88">
        <v>1</v>
      </c>
      <c r="O67" s="88">
        <v>3</v>
      </c>
      <c r="P67" s="88">
        <v>1</v>
      </c>
      <c r="Q67" s="88">
        <v>1</v>
      </c>
      <c r="R67" s="88">
        <v>0</v>
      </c>
      <c r="S67" s="88">
        <f t="shared" si="0"/>
        <v>10</v>
      </c>
      <c r="T67" s="106">
        <v>1</v>
      </c>
      <c r="U67" s="107">
        <v>3</v>
      </c>
      <c r="V67" s="107">
        <v>2</v>
      </c>
      <c r="W67" s="107">
        <v>2</v>
      </c>
      <c r="X67" s="107">
        <f t="shared" si="1"/>
        <v>8</v>
      </c>
      <c r="Y67" s="107">
        <f t="shared" si="2"/>
        <v>80</v>
      </c>
      <c r="Z67" s="107"/>
      <c r="AA67" s="107"/>
      <c r="AB67" s="33" t="s">
        <v>184</v>
      </c>
      <c r="AC67" s="134" t="s">
        <v>221</v>
      </c>
    </row>
    <row r="68" spans="1:29">
      <c r="A68" s="87"/>
      <c r="B68" s="6" t="s">
        <v>172</v>
      </c>
      <c r="C68" s="88"/>
      <c r="D68" s="45" t="s">
        <v>184</v>
      </c>
      <c r="E68" s="88"/>
      <c r="F68" s="88"/>
      <c r="G68" s="45" t="s">
        <v>184</v>
      </c>
      <c r="H68" s="89"/>
      <c r="I68" s="86" t="s">
        <v>220</v>
      </c>
      <c r="J68" s="45" t="s">
        <v>184</v>
      </c>
      <c r="K68" s="86"/>
      <c r="L68" s="88">
        <v>2</v>
      </c>
      <c r="M68" s="88">
        <v>2</v>
      </c>
      <c r="N68" s="88">
        <v>1</v>
      </c>
      <c r="O68" s="88">
        <v>3</v>
      </c>
      <c r="P68" s="88">
        <v>1</v>
      </c>
      <c r="Q68" s="88">
        <v>1</v>
      </c>
      <c r="R68" s="88">
        <v>0</v>
      </c>
      <c r="S68" s="88">
        <f t="shared" si="0"/>
        <v>10</v>
      </c>
      <c r="T68" s="106">
        <v>1</v>
      </c>
      <c r="U68" s="107">
        <v>3</v>
      </c>
      <c r="V68" s="107">
        <v>2</v>
      </c>
      <c r="W68" s="107">
        <v>2</v>
      </c>
      <c r="X68" s="107">
        <f t="shared" si="1"/>
        <v>8</v>
      </c>
      <c r="Y68" s="107">
        <f t="shared" si="2"/>
        <v>80</v>
      </c>
      <c r="Z68" s="107"/>
      <c r="AA68" s="107"/>
      <c r="AB68" s="33" t="s">
        <v>184</v>
      </c>
      <c r="AC68" s="134" t="s">
        <v>221</v>
      </c>
    </row>
    <row r="69" spans="1:29">
      <c r="A69" s="3" t="s">
        <v>173</v>
      </c>
      <c r="B69" s="6" t="s">
        <v>176</v>
      </c>
      <c r="C69" s="33" t="s">
        <v>184</v>
      </c>
      <c r="D69" s="88"/>
      <c r="E69" s="88"/>
      <c r="F69" s="88"/>
      <c r="G69" s="33"/>
      <c r="H69" s="33" t="s">
        <v>184</v>
      </c>
      <c r="I69" s="89" t="s">
        <v>27</v>
      </c>
      <c r="J69" s="89"/>
      <c r="K69" s="89"/>
      <c r="L69" s="88">
        <v>3</v>
      </c>
      <c r="M69" s="88">
        <v>3</v>
      </c>
      <c r="N69" s="88">
        <v>3</v>
      </c>
      <c r="O69" s="88">
        <v>1</v>
      </c>
      <c r="P69" s="88">
        <v>3</v>
      </c>
      <c r="Q69" s="88">
        <v>1</v>
      </c>
      <c r="R69" s="88">
        <v>1</v>
      </c>
      <c r="S69" s="86">
        <f t="shared" ref="S69" si="3">SUM(L69:R69)</f>
        <v>15</v>
      </c>
      <c r="T69" s="106">
        <v>1</v>
      </c>
      <c r="U69" s="107">
        <v>3</v>
      </c>
      <c r="V69" s="107">
        <v>3</v>
      </c>
      <c r="W69" s="107">
        <v>2</v>
      </c>
      <c r="X69" s="107">
        <f t="shared" ref="X69" si="4">SUM(T69:W69)</f>
        <v>9</v>
      </c>
      <c r="Y69" s="107">
        <f t="shared" ref="Y69" si="5">S69*X69</f>
        <v>135</v>
      </c>
      <c r="Z69" s="107"/>
      <c r="AA69" s="107"/>
      <c r="AB69" s="33" t="s">
        <v>184</v>
      </c>
      <c r="AC69" s="134" t="s">
        <v>214</v>
      </c>
    </row>
    <row r="70" spans="1:29">
      <c r="A70" s="3" t="s">
        <v>175</v>
      </c>
      <c r="B70" s="87"/>
      <c r="C70" s="88"/>
      <c r="D70" s="88"/>
      <c r="E70" s="88"/>
      <c r="F70" s="88"/>
      <c r="G70" s="86"/>
      <c r="H70" s="89"/>
      <c r="I70" s="86"/>
      <c r="J70" s="86"/>
      <c r="K70" s="86"/>
      <c r="L70" s="88"/>
      <c r="M70" s="88"/>
      <c r="N70" s="88"/>
      <c r="O70" s="88"/>
      <c r="P70" s="88"/>
      <c r="Q70" s="88"/>
      <c r="R70" s="88"/>
      <c r="S70" s="88"/>
      <c r="T70" s="106"/>
      <c r="U70" s="107"/>
      <c r="V70" s="107"/>
      <c r="W70" s="107"/>
      <c r="X70" s="107"/>
      <c r="Y70" s="107"/>
      <c r="Z70" s="107"/>
      <c r="AA70" s="107"/>
      <c r="AB70" s="107"/>
      <c r="AC70" s="85"/>
    </row>
    <row r="71" spans="1:29">
      <c r="A71" s="3" t="s">
        <v>177</v>
      </c>
      <c r="B71" s="6" t="s">
        <v>180</v>
      </c>
      <c r="C71" s="33" t="s">
        <v>184</v>
      </c>
      <c r="D71" s="88"/>
      <c r="E71" s="88"/>
      <c r="F71" s="88"/>
      <c r="G71" s="33"/>
      <c r="H71" s="33" t="s">
        <v>184</v>
      </c>
      <c r="I71" s="89" t="s">
        <v>27</v>
      </c>
      <c r="J71" s="89"/>
      <c r="K71" s="89"/>
      <c r="L71" s="88">
        <v>3</v>
      </c>
      <c r="M71" s="88">
        <v>3</v>
      </c>
      <c r="N71" s="88">
        <v>3</v>
      </c>
      <c r="O71" s="88">
        <v>1</v>
      </c>
      <c r="P71" s="88">
        <v>3</v>
      </c>
      <c r="Q71" s="88">
        <v>1</v>
      </c>
      <c r="R71" s="88">
        <v>1</v>
      </c>
      <c r="S71" s="86">
        <f t="shared" ref="S71" si="6">SUM(L71:R71)</f>
        <v>15</v>
      </c>
      <c r="T71" s="106">
        <v>1</v>
      </c>
      <c r="U71" s="107">
        <v>3</v>
      </c>
      <c r="V71" s="107">
        <v>3</v>
      </c>
      <c r="W71" s="107">
        <v>2</v>
      </c>
      <c r="X71" s="107">
        <f t="shared" ref="X71" si="7">SUM(T71:W71)</f>
        <v>9</v>
      </c>
      <c r="Y71" s="107">
        <f t="shared" ref="Y71" si="8">S71*X71</f>
        <v>135</v>
      </c>
      <c r="Z71" s="107"/>
      <c r="AA71" s="107"/>
      <c r="AB71" s="33" t="s">
        <v>184</v>
      </c>
      <c r="AC71" s="134" t="s">
        <v>214</v>
      </c>
    </row>
    <row r="72" spans="1:29">
      <c r="A72" s="3" t="s">
        <v>178</v>
      </c>
      <c r="B72" s="87"/>
      <c r="C72" s="86"/>
      <c r="D72" s="86"/>
      <c r="E72" s="86"/>
      <c r="F72" s="86"/>
      <c r="G72" s="86"/>
      <c r="H72" s="89"/>
      <c r="I72" s="88"/>
      <c r="J72" s="88"/>
      <c r="K72" s="88"/>
      <c r="L72" s="88"/>
      <c r="M72" s="88"/>
      <c r="N72" s="88"/>
      <c r="O72" s="88"/>
      <c r="P72" s="88"/>
      <c r="Q72" s="86"/>
      <c r="R72" s="88"/>
      <c r="S72" s="85"/>
      <c r="T72" s="108"/>
      <c r="U72" s="107"/>
      <c r="V72" s="107"/>
      <c r="W72" s="107"/>
      <c r="X72" s="107"/>
      <c r="Y72" s="107"/>
      <c r="Z72" s="107"/>
      <c r="AA72" s="107"/>
      <c r="AB72" s="107"/>
      <c r="AC72" s="85"/>
    </row>
    <row r="73" spans="1:29">
      <c r="A73" s="80" t="s">
        <v>64</v>
      </c>
    </row>
    <row r="74" spans="1:29">
      <c r="A74" s="112" t="s">
        <v>40</v>
      </c>
      <c r="B74" s="208" t="s">
        <v>65</v>
      </c>
      <c r="C74" s="209"/>
      <c r="D74" s="209"/>
      <c r="E74" s="209"/>
      <c r="F74" s="209"/>
      <c r="G74" s="209"/>
      <c r="H74" s="209"/>
      <c r="I74" s="209"/>
      <c r="J74" s="210"/>
      <c r="K74" s="148" t="s">
        <v>42</v>
      </c>
      <c r="L74" s="149"/>
      <c r="M74" s="150"/>
      <c r="N74" s="151"/>
      <c r="O74" s="151"/>
      <c r="P74" s="151"/>
      <c r="Q74" s="151"/>
      <c r="R74" s="151"/>
      <c r="S74" s="152"/>
      <c r="T74" s="99"/>
      <c r="U74" s="109"/>
      <c r="V74" s="109"/>
      <c r="W74" s="109"/>
      <c r="X74" s="109"/>
      <c r="Y74" s="109"/>
      <c r="AA74" s="109"/>
      <c r="AB74" s="109"/>
      <c r="AC74" s="95"/>
    </row>
    <row r="75" spans="1:29">
      <c r="A75" s="114" t="s">
        <v>43</v>
      </c>
      <c r="B75" s="115" t="s">
        <v>66</v>
      </c>
      <c r="C75" s="116"/>
      <c r="D75" s="116"/>
      <c r="E75" s="96" t="s">
        <v>67</v>
      </c>
      <c r="F75" s="116"/>
      <c r="G75" s="117"/>
      <c r="H75" s="116"/>
      <c r="I75" s="118"/>
      <c r="J75" s="119"/>
      <c r="K75" s="120" t="s">
        <v>46</v>
      </c>
      <c r="L75" s="121"/>
      <c r="M75" s="95"/>
      <c r="N75" s="121"/>
      <c r="O75" s="97"/>
      <c r="P75" s="97"/>
      <c r="Q75" s="97"/>
      <c r="R75" s="97"/>
      <c r="S75" s="122"/>
      <c r="T75" s="110" t="s">
        <v>3</v>
      </c>
      <c r="U75" s="109"/>
      <c r="V75" s="109"/>
      <c r="W75" s="111"/>
      <c r="X75" s="111"/>
      <c r="Y75" s="111"/>
      <c r="Z75" s="109"/>
      <c r="AA75" s="109"/>
      <c r="AB75" s="111" t="s">
        <v>68</v>
      </c>
      <c r="AC75" s="97" t="s">
        <v>69</v>
      </c>
    </row>
    <row r="76" spans="1:29">
      <c r="A76" s="123" t="s">
        <v>48</v>
      </c>
      <c r="B76" s="120" t="s">
        <v>70</v>
      </c>
      <c r="C76" s="97"/>
      <c r="D76" s="97"/>
      <c r="E76" s="97" t="s">
        <v>71</v>
      </c>
      <c r="F76" s="97"/>
      <c r="G76" s="121"/>
      <c r="H76" s="97"/>
      <c r="I76" s="95"/>
      <c r="J76" s="124"/>
      <c r="K76" s="120" t="s">
        <v>51</v>
      </c>
      <c r="L76" s="121"/>
      <c r="M76" s="95"/>
      <c r="N76" s="121"/>
      <c r="O76" s="97"/>
      <c r="P76" s="97"/>
      <c r="Q76" s="97"/>
      <c r="R76" s="97"/>
      <c r="S76" s="122"/>
      <c r="T76" s="111" t="s">
        <v>52</v>
      </c>
      <c r="U76" s="111"/>
      <c r="V76" s="111"/>
      <c r="W76" s="111"/>
      <c r="X76" s="111"/>
      <c r="Y76" s="111"/>
      <c r="Z76" s="111"/>
      <c r="AA76" s="111"/>
      <c r="AB76" s="111" t="s">
        <v>68</v>
      </c>
      <c r="AC76" s="97" t="s">
        <v>69</v>
      </c>
    </row>
    <row r="77" spans="1:29">
      <c r="A77" s="125"/>
      <c r="B77" s="126" t="s">
        <v>211</v>
      </c>
      <c r="C77" s="127"/>
      <c r="D77" s="113" t="s">
        <v>53</v>
      </c>
      <c r="E77" s="127"/>
      <c r="F77" s="127"/>
      <c r="G77" s="127"/>
      <c r="H77" s="127"/>
      <c r="I77" s="113"/>
      <c r="J77" s="128"/>
      <c r="K77" s="129" t="s">
        <v>54</v>
      </c>
      <c r="L77" s="130"/>
      <c r="M77" s="131"/>
      <c r="N77" s="130"/>
      <c r="O77" s="132"/>
      <c r="P77" s="132"/>
      <c r="Q77" s="132"/>
      <c r="R77" s="132"/>
      <c r="S77" s="133"/>
      <c r="T77" s="111" t="s">
        <v>55</v>
      </c>
      <c r="U77" s="111"/>
      <c r="V77" s="111"/>
      <c r="W77" s="111"/>
      <c r="X77" s="111"/>
      <c r="Y77" s="109"/>
      <c r="Z77" s="109"/>
      <c r="AA77" s="109"/>
      <c r="AB77" s="111" t="s">
        <v>68</v>
      </c>
      <c r="AC77" s="97" t="s">
        <v>69</v>
      </c>
    </row>
    <row r="78" spans="1:29">
      <c r="R78" s="94"/>
    </row>
    <row r="79" spans="1:29">
      <c r="A79" s="193"/>
      <c r="B79" s="193"/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</row>
  </sheetData>
  <mergeCells count="18">
    <mergeCell ref="B74:J74"/>
    <mergeCell ref="A79:T79"/>
    <mergeCell ref="S4:S5"/>
    <mergeCell ref="T4:W4"/>
    <mergeCell ref="X4:X5"/>
    <mergeCell ref="Y4:Y5"/>
    <mergeCell ref="AC4:AC5"/>
    <mergeCell ref="AD49:AD50"/>
    <mergeCell ref="A2:AC2"/>
    <mergeCell ref="A3:AC3"/>
    <mergeCell ref="A4:A5"/>
    <mergeCell ref="B4:B5"/>
    <mergeCell ref="C4:F4"/>
    <mergeCell ref="G4:G5"/>
    <mergeCell ref="H4:H5"/>
    <mergeCell ref="I4:I5"/>
    <mergeCell ref="J4:K4"/>
    <mergeCell ref="L4:R4"/>
  </mergeCells>
  <pageMargins left="0.54" right="0.15748031496062992" top="0.43307086614173229" bottom="0.35433070866141736" header="0.31496062992125984" footer="0.31496062992125984"/>
  <pageSetup scale="75" fitToHeight="0" orientation="landscape" r:id="rId1"/>
  <colBreaks count="1" manualBreakCount="1">
    <brk id="29" min="1" max="2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9"/>
  <sheetViews>
    <sheetView view="pageBreakPreview" topLeftCell="A53" zoomScaleNormal="55" zoomScaleSheetLayoutView="100" workbookViewId="0">
      <selection activeCell="A67" sqref="A67:H69"/>
    </sheetView>
  </sheetViews>
  <sheetFormatPr defaultColWidth="9.140625" defaultRowHeight="21"/>
  <cols>
    <col min="1" max="1" width="7.140625" style="146" customWidth="1"/>
    <col min="2" max="2" width="25" style="146" customWidth="1"/>
    <col min="3" max="3" width="11.85546875" style="146" customWidth="1"/>
    <col min="4" max="4" width="11.7109375" style="146" customWidth="1"/>
    <col min="5" max="5" width="27.85546875" style="136" customWidth="1"/>
    <col min="6" max="6" width="8.42578125" style="146" customWidth="1"/>
    <col min="7" max="7" width="15.28515625" style="136" customWidth="1"/>
    <col min="8" max="8" width="37" style="136" customWidth="1"/>
    <col min="9" max="16384" width="9.140625" style="136"/>
  </cols>
  <sheetData>
    <row r="1" spans="1:8">
      <c r="A1" s="136"/>
      <c r="B1" s="136"/>
      <c r="C1" s="136"/>
      <c r="D1" s="136"/>
      <c r="H1" s="137" t="s">
        <v>80</v>
      </c>
    </row>
    <row r="2" spans="1:8">
      <c r="A2" s="218" t="s">
        <v>72</v>
      </c>
      <c r="B2" s="218"/>
      <c r="C2" s="218"/>
      <c r="D2" s="218"/>
      <c r="E2" s="218"/>
      <c r="F2" s="218"/>
      <c r="G2" s="218"/>
      <c r="H2" s="218"/>
    </row>
    <row r="3" spans="1:8">
      <c r="A3" s="219" t="s">
        <v>222</v>
      </c>
      <c r="B3" s="219"/>
      <c r="C3" s="219"/>
      <c r="D3" s="219"/>
      <c r="E3" s="219"/>
      <c r="F3" s="219"/>
      <c r="G3" s="219"/>
      <c r="H3" s="219"/>
    </row>
    <row r="4" spans="1:8" s="140" customFormat="1" ht="38.450000000000003" customHeight="1">
      <c r="A4" s="138" t="s">
        <v>73</v>
      </c>
      <c r="B4" s="138" t="s">
        <v>74</v>
      </c>
      <c r="C4" s="139" t="s">
        <v>84</v>
      </c>
      <c r="D4" s="138" t="s">
        <v>83</v>
      </c>
      <c r="E4" s="138" t="s">
        <v>75</v>
      </c>
      <c r="F4" s="138" t="s">
        <v>76</v>
      </c>
      <c r="G4" s="138" t="s">
        <v>21</v>
      </c>
      <c r="H4" s="138" t="s">
        <v>82</v>
      </c>
    </row>
    <row r="5" spans="1:8" s="163" customFormat="1" ht="23.25" customHeight="1">
      <c r="A5" s="156">
        <v>1</v>
      </c>
      <c r="B5" s="43" t="s">
        <v>120</v>
      </c>
      <c r="C5" s="157" t="s">
        <v>223</v>
      </c>
      <c r="D5" s="45" t="s">
        <v>225</v>
      </c>
      <c r="E5" s="162" t="s">
        <v>91</v>
      </c>
      <c r="F5" s="159">
        <v>70</v>
      </c>
      <c r="G5" s="159" t="s">
        <v>38</v>
      </c>
      <c r="H5" s="42" t="s">
        <v>188</v>
      </c>
    </row>
    <row r="6" spans="1:8" s="163" customFormat="1" ht="23.25" customHeight="1">
      <c r="A6" s="156">
        <v>2</v>
      </c>
      <c r="B6" s="43" t="s">
        <v>153</v>
      </c>
      <c r="C6" s="157" t="s">
        <v>223</v>
      </c>
      <c r="D6" s="45" t="s">
        <v>225</v>
      </c>
      <c r="E6" s="162" t="s">
        <v>91</v>
      </c>
      <c r="F6" s="161">
        <v>70</v>
      </c>
      <c r="G6" s="161" t="s">
        <v>38</v>
      </c>
      <c r="H6" s="42" t="s">
        <v>188</v>
      </c>
    </row>
    <row r="7" spans="1:8" s="163" customFormat="1" ht="23.25" customHeight="1">
      <c r="A7" s="156">
        <v>3</v>
      </c>
      <c r="B7" s="43" t="s">
        <v>173</v>
      </c>
      <c r="C7" s="161" t="s">
        <v>224</v>
      </c>
      <c r="D7" s="45" t="s">
        <v>225</v>
      </c>
      <c r="E7" s="162" t="s">
        <v>174</v>
      </c>
      <c r="F7" s="161">
        <v>70</v>
      </c>
      <c r="G7" s="161" t="s">
        <v>38</v>
      </c>
      <c r="H7" s="42" t="s">
        <v>205</v>
      </c>
    </row>
    <row r="8" spans="1:8" s="163" customFormat="1" ht="23.25" customHeight="1">
      <c r="A8" s="156">
        <v>4</v>
      </c>
      <c r="B8" s="43" t="s">
        <v>177</v>
      </c>
      <c r="C8" s="161" t="s">
        <v>224</v>
      </c>
      <c r="D8" s="45" t="s">
        <v>225</v>
      </c>
      <c r="E8" s="162" t="s">
        <v>179</v>
      </c>
      <c r="F8" s="161">
        <v>70</v>
      </c>
      <c r="G8" s="161" t="s">
        <v>38</v>
      </c>
      <c r="H8" s="42" t="s">
        <v>205</v>
      </c>
    </row>
    <row r="9" spans="1:8" s="163" customFormat="1" ht="23.25" customHeight="1">
      <c r="A9" s="156">
        <v>5</v>
      </c>
      <c r="B9" s="158" t="s">
        <v>88</v>
      </c>
      <c r="C9" s="157" t="s">
        <v>223</v>
      </c>
      <c r="D9" s="45" t="s">
        <v>225</v>
      </c>
      <c r="E9" s="166" t="s">
        <v>91</v>
      </c>
      <c r="F9" s="159">
        <v>63</v>
      </c>
      <c r="G9" s="159" t="s">
        <v>38</v>
      </c>
      <c r="H9" s="42" t="s">
        <v>188</v>
      </c>
    </row>
    <row r="10" spans="1:8" s="163" customFormat="1" ht="23.25" customHeight="1">
      <c r="A10" s="156">
        <v>6</v>
      </c>
      <c r="B10" s="158" t="s">
        <v>101</v>
      </c>
      <c r="C10" s="157" t="s">
        <v>223</v>
      </c>
      <c r="D10" s="45" t="s">
        <v>225</v>
      </c>
      <c r="E10" s="166" t="s">
        <v>91</v>
      </c>
      <c r="F10" s="159">
        <v>63</v>
      </c>
      <c r="G10" s="159" t="s">
        <v>38</v>
      </c>
      <c r="H10" s="42" t="s">
        <v>188</v>
      </c>
    </row>
    <row r="11" spans="1:8" s="163" customFormat="1" ht="23.25" customHeight="1">
      <c r="A11" s="156">
        <v>7</v>
      </c>
      <c r="B11" s="43" t="s">
        <v>105</v>
      </c>
      <c r="C11" s="157" t="s">
        <v>223</v>
      </c>
      <c r="D11" s="45" t="s">
        <v>225</v>
      </c>
      <c r="E11" s="162" t="s">
        <v>91</v>
      </c>
      <c r="F11" s="159">
        <v>63</v>
      </c>
      <c r="G11" s="159" t="s">
        <v>38</v>
      </c>
      <c r="H11" s="42" t="s">
        <v>188</v>
      </c>
    </row>
    <row r="12" spans="1:8" s="163" customFormat="1" ht="23.25" customHeight="1">
      <c r="A12" s="156">
        <v>8</v>
      </c>
      <c r="B12" s="158" t="s">
        <v>88</v>
      </c>
      <c r="C12" s="157" t="s">
        <v>223</v>
      </c>
      <c r="D12" s="45" t="s">
        <v>225</v>
      </c>
      <c r="E12" s="164" t="s">
        <v>90</v>
      </c>
      <c r="F12" s="159">
        <v>60</v>
      </c>
      <c r="G12" s="159" t="s">
        <v>37</v>
      </c>
      <c r="H12" s="42" t="s">
        <v>187</v>
      </c>
    </row>
    <row r="13" spans="1:8" s="163" customFormat="1" ht="23.25" customHeight="1">
      <c r="A13" s="156">
        <v>9</v>
      </c>
      <c r="B13" s="158" t="s">
        <v>97</v>
      </c>
      <c r="C13" s="157" t="s">
        <v>223</v>
      </c>
      <c r="D13" s="45" t="s">
        <v>225</v>
      </c>
      <c r="E13" s="164" t="s">
        <v>90</v>
      </c>
      <c r="F13" s="159">
        <v>60</v>
      </c>
      <c r="G13" s="159" t="s">
        <v>37</v>
      </c>
      <c r="H13" s="42" t="s">
        <v>187</v>
      </c>
    </row>
    <row r="14" spans="1:8" s="163" customFormat="1" ht="23.25" customHeight="1">
      <c r="A14" s="156">
        <v>10</v>
      </c>
      <c r="B14" s="158" t="s">
        <v>101</v>
      </c>
      <c r="C14" s="157" t="s">
        <v>223</v>
      </c>
      <c r="D14" s="45" t="s">
        <v>225</v>
      </c>
      <c r="E14" s="166" t="s">
        <v>109</v>
      </c>
      <c r="F14" s="159">
        <v>60</v>
      </c>
      <c r="G14" s="159" t="s">
        <v>37</v>
      </c>
      <c r="H14" s="42" t="s">
        <v>187</v>
      </c>
    </row>
    <row r="15" spans="1:8" s="163" customFormat="1" ht="23.25" customHeight="1">
      <c r="A15" s="156">
        <v>11</v>
      </c>
      <c r="B15" s="43" t="s">
        <v>146</v>
      </c>
      <c r="C15" s="159" t="s">
        <v>224</v>
      </c>
      <c r="D15" s="45" t="s">
        <v>225</v>
      </c>
      <c r="E15" s="162" t="s">
        <v>91</v>
      </c>
      <c r="F15" s="161">
        <v>56</v>
      </c>
      <c r="G15" s="161" t="s">
        <v>37</v>
      </c>
      <c r="H15" s="42" t="s">
        <v>188</v>
      </c>
    </row>
    <row r="16" spans="1:8" s="163" customFormat="1" ht="23.25" customHeight="1">
      <c r="A16" s="156">
        <v>12</v>
      </c>
      <c r="B16" s="160" t="s">
        <v>194</v>
      </c>
      <c r="C16" s="157" t="s">
        <v>223</v>
      </c>
      <c r="D16" s="45" t="s">
        <v>225</v>
      </c>
      <c r="E16" s="167" t="s">
        <v>91</v>
      </c>
      <c r="F16" s="161">
        <v>56</v>
      </c>
      <c r="G16" s="161" t="s">
        <v>37</v>
      </c>
      <c r="H16" s="42" t="s">
        <v>188</v>
      </c>
    </row>
    <row r="17" spans="1:8" s="163" customFormat="1" ht="23.25" customHeight="1">
      <c r="A17" s="156">
        <v>13</v>
      </c>
      <c r="B17" s="43" t="s">
        <v>168</v>
      </c>
      <c r="C17" s="157" t="s">
        <v>223</v>
      </c>
      <c r="D17" s="45" t="s">
        <v>225</v>
      </c>
      <c r="E17" s="162" t="s">
        <v>91</v>
      </c>
      <c r="F17" s="161">
        <v>56</v>
      </c>
      <c r="G17" s="161" t="s">
        <v>37</v>
      </c>
      <c r="H17" s="42" t="s">
        <v>188</v>
      </c>
    </row>
    <row r="18" spans="1:8" s="163" customFormat="1" ht="23.25" customHeight="1">
      <c r="A18" s="156">
        <v>14</v>
      </c>
      <c r="B18" s="160" t="s">
        <v>189</v>
      </c>
      <c r="C18" s="157" t="s">
        <v>223</v>
      </c>
      <c r="D18" s="45" t="s">
        <v>225</v>
      </c>
      <c r="E18" s="162" t="s">
        <v>111</v>
      </c>
      <c r="F18" s="159">
        <v>55</v>
      </c>
      <c r="G18" s="159" t="s">
        <v>37</v>
      </c>
      <c r="H18" s="42" t="s">
        <v>187</v>
      </c>
    </row>
    <row r="19" spans="1:8" s="163" customFormat="1" ht="23.25" customHeight="1">
      <c r="A19" s="156">
        <v>15</v>
      </c>
      <c r="B19" s="160" t="s">
        <v>189</v>
      </c>
      <c r="C19" s="157" t="s">
        <v>223</v>
      </c>
      <c r="D19" s="45" t="s">
        <v>225</v>
      </c>
      <c r="E19" s="167" t="s">
        <v>197</v>
      </c>
      <c r="F19" s="159">
        <v>55</v>
      </c>
      <c r="G19" s="159" t="s">
        <v>37</v>
      </c>
      <c r="H19" s="42" t="s">
        <v>187</v>
      </c>
    </row>
    <row r="20" spans="1:8" s="163" customFormat="1" ht="23.25" customHeight="1">
      <c r="A20" s="156">
        <v>16</v>
      </c>
      <c r="B20" s="43" t="s">
        <v>110</v>
      </c>
      <c r="C20" s="157" t="s">
        <v>223</v>
      </c>
      <c r="D20" s="45" t="s">
        <v>225</v>
      </c>
      <c r="E20" s="162" t="s">
        <v>113</v>
      </c>
      <c r="F20" s="159">
        <v>55</v>
      </c>
      <c r="G20" s="159" t="s">
        <v>37</v>
      </c>
      <c r="H20" s="42" t="s">
        <v>187</v>
      </c>
    </row>
    <row r="21" spans="1:8" s="163" customFormat="1" ht="23.25" customHeight="1">
      <c r="A21" s="156">
        <v>17</v>
      </c>
      <c r="B21" s="43" t="s">
        <v>153</v>
      </c>
      <c r="C21" s="157" t="s">
        <v>223</v>
      </c>
      <c r="D21" s="45" t="s">
        <v>225</v>
      </c>
      <c r="E21" s="162" t="s">
        <v>154</v>
      </c>
      <c r="F21" s="161">
        <v>55</v>
      </c>
      <c r="G21" s="161" t="s">
        <v>37</v>
      </c>
      <c r="H21" s="42" t="s">
        <v>205</v>
      </c>
    </row>
    <row r="22" spans="1:8" s="163" customFormat="1" ht="23.25" customHeight="1">
      <c r="A22" s="156">
        <v>18</v>
      </c>
      <c r="B22" s="43" t="s">
        <v>153</v>
      </c>
      <c r="C22" s="157" t="s">
        <v>223</v>
      </c>
      <c r="D22" s="45" t="s">
        <v>225</v>
      </c>
      <c r="E22" s="162" t="s">
        <v>159</v>
      </c>
      <c r="F22" s="161">
        <v>55</v>
      </c>
      <c r="G22" s="161" t="s">
        <v>37</v>
      </c>
      <c r="H22" s="42" t="s">
        <v>205</v>
      </c>
    </row>
    <row r="23" spans="1:8" s="163" customFormat="1" ht="23.25" customHeight="1">
      <c r="A23" s="156">
        <v>19</v>
      </c>
      <c r="B23" s="160" t="s">
        <v>194</v>
      </c>
      <c r="C23" s="157" t="s">
        <v>223</v>
      </c>
      <c r="D23" s="45" t="s">
        <v>225</v>
      </c>
      <c r="E23" s="167" t="s">
        <v>200</v>
      </c>
      <c r="F23" s="161">
        <v>55</v>
      </c>
      <c r="G23" s="161" t="s">
        <v>37</v>
      </c>
      <c r="H23" s="42" t="s">
        <v>205</v>
      </c>
    </row>
    <row r="24" spans="1:8" s="163" customFormat="1" ht="23.25" customHeight="1">
      <c r="A24" s="156">
        <v>20</v>
      </c>
      <c r="B24" s="160" t="s">
        <v>194</v>
      </c>
      <c r="C24" s="157" t="s">
        <v>223</v>
      </c>
      <c r="D24" s="45" t="s">
        <v>225</v>
      </c>
      <c r="E24" s="167" t="s">
        <v>201</v>
      </c>
      <c r="F24" s="161">
        <v>55</v>
      </c>
      <c r="G24" s="161" t="s">
        <v>37</v>
      </c>
      <c r="H24" s="42" t="s">
        <v>205</v>
      </c>
    </row>
    <row r="25" spans="1:8" s="163" customFormat="1" ht="23.25" customHeight="1">
      <c r="A25" s="156">
        <v>21</v>
      </c>
      <c r="B25" s="160" t="s">
        <v>194</v>
      </c>
      <c r="C25" s="157" t="s">
        <v>223</v>
      </c>
      <c r="D25" s="45" t="s">
        <v>225</v>
      </c>
      <c r="E25" s="167" t="s">
        <v>202</v>
      </c>
      <c r="F25" s="161">
        <v>55</v>
      </c>
      <c r="G25" s="161" t="s">
        <v>37</v>
      </c>
      <c r="H25" s="42" t="s">
        <v>205</v>
      </c>
    </row>
    <row r="26" spans="1:8" s="163" customFormat="1" ht="23.25" customHeight="1">
      <c r="A26" s="156">
        <v>22</v>
      </c>
      <c r="B26" s="158" t="s">
        <v>101</v>
      </c>
      <c r="C26" s="157" t="s">
        <v>223</v>
      </c>
      <c r="D26" s="45" t="s">
        <v>225</v>
      </c>
      <c r="E26" s="164" t="s">
        <v>90</v>
      </c>
      <c r="F26" s="159">
        <v>54</v>
      </c>
      <c r="G26" s="159" t="s">
        <v>37</v>
      </c>
      <c r="H26" s="42" t="s">
        <v>187</v>
      </c>
    </row>
    <row r="27" spans="1:8" s="163" customFormat="1" ht="23.25" customHeight="1">
      <c r="A27" s="156">
        <v>23</v>
      </c>
      <c r="B27" s="43" t="s">
        <v>110</v>
      </c>
      <c r="C27" s="157" t="s">
        <v>223</v>
      </c>
      <c r="D27" s="45" t="s">
        <v>225</v>
      </c>
      <c r="E27" s="162" t="s">
        <v>111</v>
      </c>
      <c r="F27" s="159">
        <v>50</v>
      </c>
      <c r="G27" s="159" t="s">
        <v>37</v>
      </c>
      <c r="H27" s="42" t="s">
        <v>187</v>
      </c>
    </row>
    <row r="28" spans="1:8" s="163" customFormat="1" ht="23.25" customHeight="1">
      <c r="A28" s="156">
        <v>24</v>
      </c>
      <c r="B28" s="43" t="s">
        <v>118</v>
      </c>
      <c r="C28" s="157" t="s">
        <v>223</v>
      </c>
      <c r="D28" s="45" t="s">
        <v>225</v>
      </c>
      <c r="E28" s="162" t="s">
        <v>111</v>
      </c>
      <c r="F28" s="159">
        <v>50</v>
      </c>
      <c r="G28" s="159" t="s">
        <v>37</v>
      </c>
      <c r="H28" s="42" t="s">
        <v>187</v>
      </c>
    </row>
    <row r="29" spans="1:8" s="163" customFormat="1" ht="23.25" customHeight="1">
      <c r="A29" s="156">
        <v>25</v>
      </c>
      <c r="B29" s="43" t="s">
        <v>120</v>
      </c>
      <c r="C29" s="157" t="s">
        <v>223</v>
      </c>
      <c r="D29" s="45" t="s">
        <v>225</v>
      </c>
      <c r="E29" s="162" t="s">
        <v>121</v>
      </c>
      <c r="F29" s="159">
        <v>50</v>
      </c>
      <c r="G29" s="159" t="s">
        <v>37</v>
      </c>
      <c r="H29" s="42" t="s">
        <v>205</v>
      </c>
    </row>
    <row r="30" spans="1:8" s="163" customFormat="1" ht="23.25" customHeight="1">
      <c r="A30" s="156">
        <v>26</v>
      </c>
      <c r="B30" s="43" t="s">
        <v>120</v>
      </c>
      <c r="C30" s="157" t="s">
        <v>223</v>
      </c>
      <c r="D30" s="45" t="s">
        <v>225</v>
      </c>
      <c r="E30" s="162" t="s">
        <v>122</v>
      </c>
      <c r="F30" s="159">
        <v>50</v>
      </c>
      <c r="G30" s="159" t="s">
        <v>37</v>
      </c>
      <c r="H30" s="42" t="s">
        <v>205</v>
      </c>
    </row>
    <row r="31" spans="1:8" s="163" customFormat="1" ht="23.25" customHeight="1">
      <c r="A31" s="156">
        <v>27</v>
      </c>
      <c r="B31" s="43" t="s">
        <v>127</v>
      </c>
      <c r="C31" s="157" t="s">
        <v>223</v>
      </c>
      <c r="D31" s="45" t="s">
        <v>225</v>
      </c>
      <c r="E31" s="168" t="s">
        <v>121</v>
      </c>
      <c r="F31" s="159">
        <v>50</v>
      </c>
      <c r="G31" s="159" t="s">
        <v>37</v>
      </c>
      <c r="H31" s="42" t="s">
        <v>205</v>
      </c>
    </row>
    <row r="32" spans="1:8" s="163" customFormat="1" ht="23.25" customHeight="1">
      <c r="A32" s="156">
        <v>28</v>
      </c>
      <c r="B32" s="43" t="s">
        <v>127</v>
      </c>
      <c r="C32" s="157" t="s">
        <v>223</v>
      </c>
      <c r="D32" s="45" t="s">
        <v>225</v>
      </c>
      <c r="E32" s="162" t="s">
        <v>122</v>
      </c>
      <c r="F32" s="159">
        <v>50</v>
      </c>
      <c r="G32" s="159" t="s">
        <v>37</v>
      </c>
      <c r="H32" s="42" t="s">
        <v>205</v>
      </c>
    </row>
    <row r="33" spans="1:8" s="163" customFormat="1" ht="23.25" customHeight="1">
      <c r="A33" s="156">
        <v>29</v>
      </c>
      <c r="B33" s="43" t="s">
        <v>127</v>
      </c>
      <c r="C33" s="157" t="s">
        <v>223</v>
      </c>
      <c r="D33" s="45" t="s">
        <v>225</v>
      </c>
      <c r="E33" s="162" t="s">
        <v>129</v>
      </c>
      <c r="F33" s="159">
        <v>50</v>
      </c>
      <c r="G33" s="159" t="s">
        <v>37</v>
      </c>
      <c r="H33" s="42" t="s">
        <v>205</v>
      </c>
    </row>
    <row r="34" spans="1:8" s="163" customFormat="1" ht="23.25" customHeight="1">
      <c r="A34" s="156">
        <v>30</v>
      </c>
      <c r="B34" s="43" t="s">
        <v>135</v>
      </c>
      <c r="C34" s="157" t="s">
        <v>223</v>
      </c>
      <c r="D34" s="45" t="s">
        <v>225</v>
      </c>
      <c r="E34" s="162" t="s">
        <v>136</v>
      </c>
      <c r="F34" s="159">
        <v>50</v>
      </c>
      <c r="G34" s="159" t="s">
        <v>37</v>
      </c>
      <c r="H34" s="42" t="s">
        <v>205</v>
      </c>
    </row>
    <row r="35" spans="1:8" s="163" customFormat="1" ht="23.25" customHeight="1">
      <c r="A35" s="156">
        <v>31</v>
      </c>
      <c r="B35" s="43" t="s">
        <v>135</v>
      </c>
      <c r="C35" s="157" t="s">
        <v>223</v>
      </c>
      <c r="D35" s="45" t="s">
        <v>225</v>
      </c>
      <c r="E35" s="162" t="s">
        <v>137</v>
      </c>
      <c r="F35" s="159">
        <v>50</v>
      </c>
      <c r="G35" s="159" t="s">
        <v>37</v>
      </c>
      <c r="H35" s="42" t="s">
        <v>205</v>
      </c>
    </row>
    <row r="36" spans="1:8" s="163" customFormat="1" ht="23.25" customHeight="1">
      <c r="A36" s="156">
        <v>32</v>
      </c>
      <c r="B36" s="43" t="s">
        <v>139</v>
      </c>
      <c r="C36" s="157" t="s">
        <v>223</v>
      </c>
      <c r="D36" s="45" t="s">
        <v>225</v>
      </c>
      <c r="E36" s="162" t="s">
        <v>128</v>
      </c>
      <c r="F36" s="159">
        <v>50</v>
      </c>
      <c r="G36" s="159" t="s">
        <v>37</v>
      </c>
      <c r="H36" s="42" t="s">
        <v>206</v>
      </c>
    </row>
    <row r="37" spans="1:8" s="163" customFormat="1" ht="23.25" customHeight="1">
      <c r="A37" s="156">
        <v>33</v>
      </c>
      <c r="B37" s="43" t="s">
        <v>139</v>
      </c>
      <c r="C37" s="157" t="s">
        <v>223</v>
      </c>
      <c r="D37" s="45" t="s">
        <v>225</v>
      </c>
      <c r="E37" s="162" t="s">
        <v>122</v>
      </c>
      <c r="F37" s="159">
        <v>50</v>
      </c>
      <c r="G37" s="159" t="s">
        <v>37</v>
      </c>
      <c r="H37" s="42" t="s">
        <v>205</v>
      </c>
    </row>
    <row r="38" spans="1:8" s="163" customFormat="1" ht="23.25" customHeight="1">
      <c r="A38" s="156">
        <v>34</v>
      </c>
      <c r="B38" s="43" t="s">
        <v>146</v>
      </c>
      <c r="C38" s="159" t="s">
        <v>224</v>
      </c>
      <c r="D38" s="45" t="s">
        <v>225</v>
      </c>
      <c r="E38" s="162" t="s">
        <v>147</v>
      </c>
      <c r="F38" s="159">
        <v>50</v>
      </c>
      <c r="G38" s="159" t="s">
        <v>37</v>
      </c>
      <c r="H38" s="42" t="s">
        <v>205</v>
      </c>
    </row>
    <row r="39" spans="1:8" s="163" customFormat="1" ht="23.25" customHeight="1">
      <c r="A39" s="156">
        <v>35</v>
      </c>
      <c r="B39" s="43" t="s">
        <v>146</v>
      </c>
      <c r="C39" s="159" t="s">
        <v>224</v>
      </c>
      <c r="D39" s="45" t="s">
        <v>225</v>
      </c>
      <c r="E39" s="162" t="s">
        <v>190</v>
      </c>
      <c r="F39" s="159">
        <v>50</v>
      </c>
      <c r="G39" s="159" t="s">
        <v>37</v>
      </c>
      <c r="H39" s="42" t="s">
        <v>205</v>
      </c>
    </row>
    <row r="40" spans="1:8" s="163" customFormat="1" ht="23.25" customHeight="1">
      <c r="A40" s="156">
        <v>36</v>
      </c>
      <c r="B40" s="43" t="s">
        <v>146</v>
      </c>
      <c r="C40" s="159" t="s">
        <v>224</v>
      </c>
      <c r="D40" s="45" t="s">
        <v>225</v>
      </c>
      <c r="E40" s="162" t="s">
        <v>148</v>
      </c>
      <c r="F40" s="161">
        <v>50</v>
      </c>
      <c r="G40" s="161" t="s">
        <v>37</v>
      </c>
      <c r="H40" s="42" t="s">
        <v>205</v>
      </c>
    </row>
    <row r="41" spans="1:8" s="163" customFormat="1" ht="23.25" customHeight="1">
      <c r="A41" s="156">
        <v>37</v>
      </c>
      <c r="B41" s="43" t="s">
        <v>146</v>
      </c>
      <c r="C41" s="159" t="s">
        <v>224</v>
      </c>
      <c r="D41" s="45" t="s">
        <v>225</v>
      </c>
      <c r="E41" s="162" t="s">
        <v>128</v>
      </c>
      <c r="F41" s="161">
        <v>50</v>
      </c>
      <c r="G41" s="161" t="s">
        <v>37</v>
      </c>
      <c r="H41" s="42" t="s">
        <v>206</v>
      </c>
    </row>
    <row r="42" spans="1:8" s="163" customFormat="1" ht="23.25" customHeight="1">
      <c r="A42" s="156">
        <v>38</v>
      </c>
      <c r="B42" s="43" t="s">
        <v>151</v>
      </c>
      <c r="C42" s="159" t="s">
        <v>224</v>
      </c>
      <c r="D42" s="45" t="s">
        <v>225</v>
      </c>
      <c r="E42" s="162" t="s">
        <v>128</v>
      </c>
      <c r="F42" s="161">
        <v>50</v>
      </c>
      <c r="G42" s="161" t="s">
        <v>37</v>
      </c>
      <c r="H42" s="42" t="s">
        <v>206</v>
      </c>
    </row>
    <row r="43" spans="1:8" s="163" customFormat="1" ht="23.25" customHeight="1">
      <c r="A43" s="156">
        <v>39</v>
      </c>
      <c r="B43" s="43" t="s">
        <v>153</v>
      </c>
      <c r="C43" s="157" t="s">
        <v>223</v>
      </c>
      <c r="D43" s="45" t="s">
        <v>225</v>
      </c>
      <c r="E43" s="162" t="s">
        <v>155</v>
      </c>
      <c r="F43" s="161">
        <v>50</v>
      </c>
      <c r="G43" s="161" t="s">
        <v>37</v>
      </c>
      <c r="H43" s="42" t="s">
        <v>207</v>
      </c>
    </row>
    <row r="44" spans="1:8" s="163" customFormat="1" ht="23.25" customHeight="1">
      <c r="A44" s="156">
        <v>40</v>
      </c>
      <c r="B44" s="43" t="s">
        <v>153</v>
      </c>
      <c r="C44" s="157" t="s">
        <v>223</v>
      </c>
      <c r="D44" s="45" t="s">
        <v>225</v>
      </c>
      <c r="E44" s="162" t="s">
        <v>156</v>
      </c>
      <c r="F44" s="161">
        <v>50</v>
      </c>
      <c r="G44" s="161" t="s">
        <v>37</v>
      </c>
      <c r="H44" s="42" t="s">
        <v>207</v>
      </c>
    </row>
    <row r="45" spans="1:8" s="163" customFormat="1" ht="23.25" customHeight="1">
      <c r="A45" s="156">
        <v>41</v>
      </c>
      <c r="B45" s="43" t="s">
        <v>153</v>
      </c>
      <c r="C45" s="157" t="s">
        <v>223</v>
      </c>
      <c r="D45" s="45" t="s">
        <v>225</v>
      </c>
      <c r="E45" s="162" t="s">
        <v>157</v>
      </c>
      <c r="F45" s="161">
        <v>50</v>
      </c>
      <c r="G45" s="161" t="s">
        <v>37</v>
      </c>
      <c r="H45" s="42" t="s">
        <v>205</v>
      </c>
    </row>
    <row r="46" spans="1:8" s="163" customFormat="1" ht="23.25" customHeight="1">
      <c r="A46" s="156">
        <v>42</v>
      </c>
      <c r="B46" s="43" t="s">
        <v>153</v>
      </c>
      <c r="C46" s="157" t="s">
        <v>223</v>
      </c>
      <c r="D46" s="45" t="s">
        <v>225</v>
      </c>
      <c r="E46" s="162" t="s">
        <v>158</v>
      </c>
      <c r="F46" s="161">
        <v>50</v>
      </c>
      <c r="G46" s="161" t="s">
        <v>37</v>
      </c>
      <c r="H46" s="42" t="s">
        <v>205</v>
      </c>
    </row>
    <row r="47" spans="1:8" s="163" customFormat="1" ht="23.25" customHeight="1">
      <c r="A47" s="156">
        <v>43</v>
      </c>
      <c r="B47" s="43" t="s">
        <v>153</v>
      </c>
      <c r="C47" s="157" t="s">
        <v>223</v>
      </c>
      <c r="D47" s="45" t="s">
        <v>225</v>
      </c>
      <c r="E47" s="162" t="s">
        <v>192</v>
      </c>
      <c r="F47" s="161">
        <v>50</v>
      </c>
      <c r="G47" s="161" t="s">
        <v>37</v>
      </c>
      <c r="H47" s="42" t="s">
        <v>205</v>
      </c>
    </row>
    <row r="48" spans="1:8" s="163" customFormat="1" ht="23.25" customHeight="1">
      <c r="A48" s="156">
        <v>44</v>
      </c>
      <c r="B48" s="43" t="s">
        <v>141</v>
      </c>
      <c r="C48" s="159" t="s">
        <v>224</v>
      </c>
      <c r="D48" s="45" t="s">
        <v>225</v>
      </c>
      <c r="E48" s="162" t="s">
        <v>128</v>
      </c>
      <c r="F48" s="159">
        <v>45</v>
      </c>
      <c r="G48" s="159" t="s">
        <v>36</v>
      </c>
      <c r="H48" s="42" t="s">
        <v>206</v>
      </c>
    </row>
    <row r="49" spans="1:8" s="163" customFormat="1" ht="23.25" customHeight="1">
      <c r="A49" s="156">
        <v>45</v>
      </c>
      <c r="B49" s="43" t="s">
        <v>141</v>
      </c>
      <c r="C49" s="159" t="s">
        <v>224</v>
      </c>
      <c r="D49" s="45" t="s">
        <v>225</v>
      </c>
      <c r="E49" s="162" t="s">
        <v>136</v>
      </c>
      <c r="F49" s="159">
        <v>45</v>
      </c>
      <c r="G49" s="159" t="s">
        <v>36</v>
      </c>
      <c r="H49" s="42" t="s">
        <v>205</v>
      </c>
    </row>
    <row r="50" spans="1:8" s="163" customFormat="1" ht="23.25" customHeight="1">
      <c r="A50" s="156">
        <v>46</v>
      </c>
      <c r="B50" s="43" t="s">
        <v>141</v>
      </c>
      <c r="C50" s="159" t="s">
        <v>224</v>
      </c>
      <c r="D50" s="45" t="s">
        <v>225</v>
      </c>
      <c r="E50" s="162" t="s">
        <v>142</v>
      </c>
      <c r="F50" s="159">
        <v>45</v>
      </c>
      <c r="G50" s="159" t="s">
        <v>36</v>
      </c>
      <c r="H50" s="42" t="s">
        <v>205</v>
      </c>
    </row>
    <row r="51" spans="1:8" s="163" customFormat="1" ht="23.25" customHeight="1">
      <c r="A51" s="156">
        <v>47</v>
      </c>
      <c r="B51" s="43" t="s">
        <v>151</v>
      </c>
      <c r="C51" s="159" t="s">
        <v>224</v>
      </c>
      <c r="D51" s="45" t="s">
        <v>225</v>
      </c>
      <c r="E51" s="162" t="s">
        <v>136</v>
      </c>
      <c r="F51" s="161">
        <v>45</v>
      </c>
      <c r="G51" s="161" t="s">
        <v>36</v>
      </c>
      <c r="H51" s="42" t="s">
        <v>205</v>
      </c>
    </row>
    <row r="52" spans="1:8" s="163" customFormat="1" ht="23.25" customHeight="1">
      <c r="A52" s="156">
        <v>48</v>
      </c>
      <c r="B52" s="43" t="s">
        <v>185</v>
      </c>
      <c r="C52" s="157" t="s">
        <v>223</v>
      </c>
      <c r="D52" s="45" t="s">
        <v>225</v>
      </c>
      <c r="E52" s="162" t="s">
        <v>154</v>
      </c>
      <c r="F52" s="161">
        <v>45</v>
      </c>
      <c r="G52" s="161" t="s">
        <v>37</v>
      </c>
      <c r="H52" s="42" t="s">
        <v>205</v>
      </c>
    </row>
    <row r="53" spans="1:8" s="163" customFormat="1" ht="23.25" customHeight="1">
      <c r="A53" s="156">
        <v>49</v>
      </c>
      <c r="B53" s="43" t="s">
        <v>127</v>
      </c>
      <c r="C53" s="157" t="s">
        <v>223</v>
      </c>
      <c r="D53" s="45" t="s">
        <v>225</v>
      </c>
      <c r="E53" s="162" t="s">
        <v>128</v>
      </c>
      <c r="F53" s="159">
        <v>40</v>
      </c>
      <c r="G53" s="159" t="s">
        <v>37</v>
      </c>
      <c r="H53" s="42" t="s">
        <v>206</v>
      </c>
    </row>
    <row r="54" spans="1:8" s="163" customFormat="1" ht="23.25" customHeight="1">
      <c r="A54" s="156">
        <v>50</v>
      </c>
      <c r="B54" s="43" t="s">
        <v>135</v>
      </c>
      <c r="C54" s="157" t="s">
        <v>223</v>
      </c>
      <c r="D54" s="45" t="s">
        <v>225</v>
      </c>
      <c r="E54" s="162" t="s">
        <v>128</v>
      </c>
      <c r="F54" s="159">
        <v>40</v>
      </c>
      <c r="G54" s="159" t="s">
        <v>37</v>
      </c>
      <c r="H54" s="42" t="s">
        <v>206</v>
      </c>
    </row>
    <row r="55" spans="1:8" s="163" customFormat="1" ht="23.25" customHeight="1">
      <c r="A55" s="156">
        <v>51</v>
      </c>
      <c r="B55" s="160" t="s">
        <v>194</v>
      </c>
      <c r="C55" s="157" t="s">
        <v>223</v>
      </c>
      <c r="D55" s="45" t="s">
        <v>225</v>
      </c>
      <c r="E55" s="167" t="s">
        <v>128</v>
      </c>
      <c r="F55" s="161">
        <v>40</v>
      </c>
      <c r="G55" s="161" t="s">
        <v>37</v>
      </c>
      <c r="H55" s="42" t="s">
        <v>206</v>
      </c>
    </row>
    <row r="56" spans="1:8" s="163" customFormat="1" ht="23.25" customHeight="1">
      <c r="A56" s="156">
        <v>52</v>
      </c>
      <c r="B56" s="43" t="s">
        <v>229</v>
      </c>
      <c r="C56" s="157" t="s">
        <v>223</v>
      </c>
      <c r="D56" s="45" t="s">
        <v>225</v>
      </c>
      <c r="E56" s="162" t="s">
        <v>166</v>
      </c>
      <c r="F56" s="161">
        <v>35</v>
      </c>
      <c r="G56" s="161" t="s">
        <v>36</v>
      </c>
      <c r="H56" s="42" t="s">
        <v>188</v>
      </c>
    </row>
    <row r="57" spans="1:8" s="163" customFormat="1" ht="23.25" customHeight="1">
      <c r="A57" s="156">
        <v>53</v>
      </c>
      <c r="B57" s="160" t="s">
        <v>189</v>
      </c>
      <c r="C57" s="157" t="s">
        <v>223</v>
      </c>
      <c r="D57" s="45" t="s">
        <v>225</v>
      </c>
      <c r="E57" s="167" t="s">
        <v>89</v>
      </c>
      <c r="F57" s="159">
        <v>33</v>
      </c>
      <c r="G57" s="159" t="s">
        <v>36</v>
      </c>
      <c r="H57" s="42" t="s">
        <v>187</v>
      </c>
    </row>
    <row r="58" spans="1:8" s="163" customFormat="1" ht="23.25" customHeight="1">
      <c r="A58" s="156">
        <v>54</v>
      </c>
      <c r="B58" s="43" t="s">
        <v>110</v>
      </c>
      <c r="C58" s="157" t="s">
        <v>223</v>
      </c>
      <c r="D58" s="45" t="s">
        <v>225</v>
      </c>
      <c r="E58" s="162" t="s">
        <v>112</v>
      </c>
      <c r="F58" s="159">
        <v>33</v>
      </c>
      <c r="G58" s="159" t="s">
        <v>36</v>
      </c>
      <c r="H58" s="42" t="s">
        <v>187</v>
      </c>
    </row>
    <row r="59" spans="1:8" s="163" customFormat="1" ht="23.25" customHeight="1">
      <c r="A59" s="156">
        <v>55</v>
      </c>
      <c r="B59" s="43" t="s">
        <v>118</v>
      </c>
      <c r="C59" s="157" t="s">
        <v>223</v>
      </c>
      <c r="D59" s="45" t="s">
        <v>225</v>
      </c>
      <c r="E59" s="162" t="s">
        <v>195</v>
      </c>
      <c r="F59" s="159">
        <v>33</v>
      </c>
      <c r="G59" s="159" t="s">
        <v>36</v>
      </c>
      <c r="H59" s="42" t="s">
        <v>187</v>
      </c>
    </row>
    <row r="60" spans="1:8" s="163" customFormat="1" ht="23.25" customHeight="1">
      <c r="A60" s="156">
        <v>56</v>
      </c>
      <c r="B60" s="43" t="s">
        <v>120</v>
      </c>
      <c r="C60" s="157" t="s">
        <v>223</v>
      </c>
      <c r="D60" s="45" t="s">
        <v>225</v>
      </c>
      <c r="E60" s="162" t="s">
        <v>89</v>
      </c>
      <c r="F60" s="159">
        <v>33</v>
      </c>
      <c r="G60" s="159" t="s">
        <v>36</v>
      </c>
      <c r="H60" s="42" t="s">
        <v>187</v>
      </c>
    </row>
    <row r="61" spans="1:8" s="163" customFormat="1" ht="23.25" customHeight="1">
      <c r="A61" s="156">
        <v>57</v>
      </c>
      <c r="B61" s="158" t="s">
        <v>88</v>
      </c>
      <c r="C61" s="157" t="s">
        <v>223</v>
      </c>
      <c r="D61" s="45" t="s">
        <v>225</v>
      </c>
      <c r="E61" s="164" t="s">
        <v>89</v>
      </c>
      <c r="F61" s="156">
        <v>30</v>
      </c>
      <c r="G61" s="156" t="s">
        <v>36</v>
      </c>
      <c r="H61" s="42" t="s">
        <v>187</v>
      </c>
    </row>
    <row r="62" spans="1:8" s="163" customFormat="1" ht="23.25" customHeight="1">
      <c r="A62" s="156">
        <v>58</v>
      </c>
      <c r="B62" s="158" t="s">
        <v>96</v>
      </c>
      <c r="C62" s="157" t="s">
        <v>223</v>
      </c>
      <c r="D62" s="45" t="s">
        <v>225</v>
      </c>
      <c r="E62" s="164" t="s">
        <v>89</v>
      </c>
      <c r="F62" s="159">
        <v>30</v>
      </c>
      <c r="G62" s="159" t="s">
        <v>36</v>
      </c>
      <c r="H62" s="42" t="s">
        <v>187</v>
      </c>
    </row>
    <row r="63" spans="1:8" s="163" customFormat="1" ht="23.25" customHeight="1">
      <c r="A63" s="156">
        <v>59</v>
      </c>
      <c r="B63" s="43" t="s">
        <v>110</v>
      </c>
      <c r="C63" s="157" t="s">
        <v>223</v>
      </c>
      <c r="D63" s="45" t="s">
        <v>225</v>
      </c>
      <c r="E63" s="162" t="s">
        <v>89</v>
      </c>
      <c r="F63" s="159">
        <v>30</v>
      </c>
      <c r="G63" s="159" t="s">
        <v>36</v>
      </c>
      <c r="H63" s="42" t="s">
        <v>187</v>
      </c>
    </row>
    <row r="64" spans="1:8" s="163" customFormat="1" ht="23.25" customHeight="1">
      <c r="A64" s="156">
        <v>60</v>
      </c>
      <c r="B64" s="43" t="s">
        <v>118</v>
      </c>
      <c r="C64" s="157" t="s">
        <v>223</v>
      </c>
      <c r="D64" s="45" t="s">
        <v>225</v>
      </c>
      <c r="E64" s="162" t="s">
        <v>89</v>
      </c>
      <c r="F64" s="159">
        <v>30</v>
      </c>
      <c r="G64" s="159" t="s">
        <v>36</v>
      </c>
      <c r="H64" s="42" t="s">
        <v>187</v>
      </c>
    </row>
    <row r="65" spans="1:8" s="165" customFormat="1">
      <c r="A65" s="156">
        <v>61</v>
      </c>
      <c r="B65" s="158" t="s">
        <v>100</v>
      </c>
      <c r="C65" s="157" t="s">
        <v>223</v>
      </c>
      <c r="D65" s="45" t="s">
        <v>225</v>
      </c>
      <c r="E65" s="164" t="s">
        <v>89</v>
      </c>
      <c r="F65" s="159">
        <v>27</v>
      </c>
      <c r="G65" s="159" t="s">
        <v>36</v>
      </c>
      <c r="H65" s="42" t="s">
        <v>187</v>
      </c>
    </row>
    <row r="67" spans="1:8">
      <c r="A67" s="145" t="s">
        <v>227</v>
      </c>
    </row>
    <row r="68" spans="1:8">
      <c r="A68" s="220" t="s">
        <v>181</v>
      </c>
      <c r="B68" s="220"/>
      <c r="C68" s="221" t="s">
        <v>226</v>
      </c>
      <c r="D68" s="221"/>
      <c r="E68" s="221"/>
      <c r="F68" s="221" t="s">
        <v>183</v>
      </c>
      <c r="G68" s="221"/>
      <c r="H68" s="221"/>
    </row>
    <row r="69" spans="1:8">
      <c r="A69" s="144" t="s">
        <v>228</v>
      </c>
    </row>
  </sheetData>
  <mergeCells count="5">
    <mergeCell ref="A2:H2"/>
    <mergeCell ref="A3:H3"/>
    <mergeCell ref="A68:B68"/>
    <mergeCell ref="C68:E68"/>
    <mergeCell ref="F68:H68"/>
  </mergeCells>
  <pageMargins left="0.35433070866141736" right="0.15748031496062992" top="0.15748031496062992" bottom="0.15748031496062992" header="0.11811023622047245" footer="0.11811023622047245"/>
  <pageSetup paperSize="9" scale="6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BCED3-2058-424E-8EBB-3F8880B9BEF4}">
  <dimension ref="A1:H73"/>
  <sheetViews>
    <sheetView view="pageBreakPreview" topLeftCell="A61" zoomScaleNormal="55" zoomScaleSheetLayoutView="100" workbookViewId="0">
      <selection activeCell="J8" sqref="J8"/>
    </sheetView>
  </sheetViews>
  <sheetFormatPr defaultColWidth="9.140625" defaultRowHeight="21"/>
  <cols>
    <col min="1" max="1" width="7.140625" style="146" customWidth="1"/>
    <col min="2" max="2" width="25" style="146" customWidth="1"/>
    <col min="3" max="3" width="11.85546875" style="146" customWidth="1"/>
    <col min="4" max="4" width="11.7109375" style="146" customWidth="1"/>
    <col min="5" max="5" width="27.85546875" style="136" customWidth="1"/>
    <col min="6" max="6" width="8.42578125" style="169" customWidth="1"/>
    <col min="7" max="7" width="15.28515625" style="136" customWidth="1"/>
    <col min="8" max="8" width="37" style="136" customWidth="1"/>
    <col min="9" max="16384" width="9.140625" style="136"/>
  </cols>
  <sheetData>
    <row r="1" spans="1:8">
      <c r="A1" s="136"/>
      <c r="B1" s="136"/>
      <c r="C1" s="136"/>
      <c r="D1" s="136"/>
      <c r="H1" s="137" t="s">
        <v>80</v>
      </c>
    </row>
    <row r="2" spans="1:8">
      <c r="A2" s="218" t="s">
        <v>72</v>
      </c>
      <c r="B2" s="218"/>
      <c r="C2" s="218"/>
      <c r="D2" s="218"/>
      <c r="E2" s="218"/>
      <c r="F2" s="218"/>
      <c r="G2" s="218"/>
      <c r="H2" s="218"/>
    </row>
    <row r="3" spans="1:8">
      <c r="A3" s="219" t="s">
        <v>222</v>
      </c>
      <c r="B3" s="219"/>
      <c r="C3" s="219"/>
      <c r="D3" s="219"/>
      <c r="E3" s="219"/>
      <c r="F3" s="219"/>
      <c r="G3" s="219"/>
      <c r="H3" s="219"/>
    </row>
    <row r="4" spans="1:8" s="140" customFormat="1" ht="38.450000000000003" customHeight="1">
      <c r="A4" s="138" t="s">
        <v>73</v>
      </c>
      <c r="B4" s="138" t="s">
        <v>74</v>
      </c>
      <c r="C4" s="139" t="s">
        <v>84</v>
      </c>
      <c r="D4" s="138" t="s">
        <v>83</v>
      </c>
      <c r="E4" s="138" t="s">
        <v>75</v>
      </c>
      <c r="F4" s="138" t="s">
        <v>76</v>
      </c>
      <c r="G4" s="138" t="s">
        <v>21</v>
      </c>
      <c r="H4" s="138" t="s">
        <v>82</v>
      </c>
    </row>
    <row r="5" spans="1:8" s="140" customFormat="1" ht="23.25" customHeight="1">
      <c r="A5" s="138"/>
      <c r="B5" s="3" t="s">
        <v>173</v>
      </c>
      <c r="C5" s="142" t="s">
        <v>224</v>
      </c>
      <c r="D5" s="89" t="s">
        <v>225</v>
      </c>
      <c r="E5" s="6" t="s">
        <v>176</v>
      </c>
      <c r="F5" s="159">
        <v>135</v>
      </c>
      <c r="G5" s="142" t="s">
        <v>38</v>
      </c>
      <c r="H5" s="134" t="s">
        <v>214</v>
      </c>
    </row>
    <row r="6" spans="1:8" s="143" customFormat="1">
      <c r="A6" s="141"/>
      <c r="B6" s="3" t="s">
        <v>177</v>
      </c>
      <c r="C6" s="142" t="s">
        <v>224</v>
      </c>
      <c r="D6" s="89" t="s">
        <v>225</v>
      </c>
      <c r="E6" s="6" t="s">
        <v>180</v>
      </c>
      <c r="F6" s="159">
        <v>135</v>
      </c>
      <c r="G6" s="142" t="s">
        <v>38</v>
      </c>
      <c r="H6" s="134" t="s">
        <v>214</v>
      </c>
    </row>
    <row r="7" spans="1:8" s="143" customFormat="1">
      <c r="A7" s="141"/>
      <c r="B7" s="3" t="s">
        <v>141</v>
      </c>
      <c r="C7" s="142" t="s">
        <v>231</v>
      </c>
      <c r="D7" s="89" t="s">
        <v>225</v>
      </c>
      <c r="E7" s="6" t="s">
        <v>143</v>
      </c>
      <c r="F7" s="159">
        <v>126</v>
      </c>
      <c r="G7" s="142" t="s">
        <v>38</v>
      </c>
      <c r="H7" s="134" t="s">
        <v>214</v>
      </c>
    </row>
    <row r="8" spans="1:8" s="143" customFormat="1">
      <c r="A8" s="141"/>
      <c r="B8" s="3" t="s">
        <v>185</v>
      </c>
      <c r="C8" s="142" t="s">
        <v>231</v>
      </c>
      <c r="D8" s="89" t="s">
        <v>225</v>
      </c>
      <c r="E8" s="6" t="s">
        <v>126</v>
      </c>
      <c r="F8" s="159">
        <v>108</v>
      </c>
      <c r="G8" s="142" t="s">
        <v>38</v>
      </c>
      <c r="H8" s="38" t="s">
        <v>217</v>
      </c>
    </row>
    <row r="9" spans="1:8" s="143" customFormat="1">
      <c r="A9" s="141"/>
      <c r="B9" s="3" t="s">
        <v>87</v>
      </c>
      <c r="C9" s="142" t="s">
        <v>231</v>
      </c>
      <c r="D9" s="89" t="s">
        <v>225</v>
      </c>
      <c r="E9" s="6" t="s">
        <v>94</v>
      </c>
      <c r="F9" s="159">
        <v>96</v>
      </c>
      <c r="G9" s="142" t="s">
        <v>38</v>
      </c>
      <c r="H9" s="38" t="s">
        <v>214</v>
      </c>
    </row>
    <row r="10" spans="1:8" s="143" customFormat="1">
      <c r="A10" s="141"/>
      <c r="B10" s="3" t="s">
        <v>97</v>
      </c>
      <c r="C10" s="142" t="s">
        <v>231</v>
      </c>
      <c r="D10" s="89" t="s">
        <v>225</v>
      </c>
      <c r="E10" s="6" t="s">
        <v>94</v>
      </c>
      <c r="F10" s="159">
        <v>96</v>
      </c>
      <c r="G10" s="142" t="s">
        <v>38</v>
      </c>
      <c r="H10" s="38" t="s">
        <v>214</v>
      </c>
    </row>
    <row r="11" spans="1:8" s="143" customFormat="1" ht="37.5">
      <c r="A11" s="141"/>
      <c r="B11" s="43" t="s">
        <v>153</v>
      </c>
      <c r="C11" s="159" t="s">
        <v>231</v>
      </c>
      <c r="D11" s="154" t="s">
        <v>225</v>
      </c>
      <c r="E11" s="170" t="s">
        <v>162</v>
      </c>
      <c r="F11" s="159">
        <v>90</v>
      </c>
      <c r="G11" s="159" t="s">
        <v>38</v>
      </c>
      <c r="H11" s="155" t="s">
        <v>215</v>
      </c>
    </row>
    <row r="12" spans="1:8" s="143" customFormat="1">
      <c r="A12" s="141"/>
      <c r="B12" s="3" t="s">
        <v>153</v>
      </c>
      <c r="C12" s="142" t="s">
        <v>231</v>
      </c>
      <c r="D12" s="89" t="s">
        <v>225</v>
      </c>
      <c r="E12" s="6" t="s">
        <v>193</v>
      </c>
      <c r="F12" s="159">
        <v>90</v>
      </c>
      <c r="G12" s="142" t="s">
        <v>38</v>
      </c>
      <c r="H12" s="134" t="s">
        <v>215</v>
      </c>
    </row>
    <row r="13" spans="1:8" s="143" customFormat="1">
      <c r="A13" s="141"/>
      <c r="B13" s="3" t="s">
        <v>163</v>
      </c>
      <c r="C13" s="142" t="s">
        <v>231</v>
      </c>
      <c r="D13" s="89" t="s">
        <v>225</v>
      </c>
      <c r="E13" s="6" t="s">
        <v>165</v>
      </c>
      <c r="F13" s="159">
        <v>90</v>
      </c>
      <c r="G13" s="142" t="s">
        <v>38</v>
      </c>
      <c r="H13" s="134" t="s">
        <v>214</v>
      </c>
    </row>
    <row r="14" spans="1:8" s="143" customFormat="1">
      <c r="A14" s="141"/>
      <c r="B14" s="3" t="s">
        <v>168</v>
      </c>
      <c r="C14" s="142" t="s">
        <v>231</v>
      </c>
      <c r="D14" s="88" t="s">
        <v>233</v>
      </c>
      <c r="E14" s="6" t="s">
        <v>170</v>
      </c>
      <c r="F14" s="159">
        <v>90</v>
      </c>
      <c r="G14" s="142" t="s">
        <v>38</v>
      </c>
      <c r="H14" s="134" t="s">
        <v>221</v>
      </c>
    </row>
    <row r="15" spans="1:8" s="143" customFormat="1">
      <c r="A15" s="141"/>
      <c r="B15" s="3" t="s">
        <v>151</v>
      </c>
      <c r="C15" s="142" t="s">
        <v>224</v>
      </c>
      <c r="D15" s="89" t="s">
        <v>225</v>
      </c>
      <c r="E15" s="6" t="s">
        <v>126</v>
      </c>
      <c r="F15" s="159">
        <v>88</v>
      </c>
      <c r="G15" s="142" t="s">
        <v>38</v>
      </c>
      <c r="H15" s="38" t="s">
        <v>217</v>
      </c>
    </row>
    <row r="16" spans="1:8" s="143" customFormat="1">
      <c r="A16" s="141"/>
      <c r="B16" s="3" t="s">
        <v>87</v>
      </c>
      <c r="C16" s="142" t="s">
        <v>231</v>
      </c>
      <c r="D16" s="89" t="s">
        <v>225</v>
      </c>
      <c r="E16" s="6" t="s">
        <v>95</v>
      </c>
      <c r="F16" s="159">
        <v>80</v>
      </c>
      <c r="G16" s="142" t="s">
        <v>38</v>
      </c>
      <c r="H16" s="38" t="s">
        <v>215</v>
      </c>
    </row>
    <row r="17" spans="1:8" s="143" customFormat="1">
      <c r="A17" s="141"/>
      <c r="B17" s="3" t="s">
        <v>97</v>
      </c>
      <c r="C17" s="142" t="s">
        <v>231</v>
      </c>
      <c r="D17" s="89" t="s">
        <v>225</v>
      </c>
      <c r="E17" s="6" t="s">
        <v>99</v>
      </c>
      <c r="F17" s="159">
        <v>80</v>
      </c>
      <c r="G17" s="142" t="s">
        <v>38</v>
      </c>
      <c r="H17" s="38" t="s">
        <v>215</v>
      </c>
    </row>
    <row r="18" spans="1:8" s="143" customFormat="1">
      <c r="A18" s="141"/>
      <c r="B18" s="3" t="s">
        <v>101</v>
      </c>
      <c r="C18" s="142" t="s">
        <v>231</v>
      </c>
      <c r="D18" s="89" t="s">
        <v>225</v>
      </c>
      <c r="E18" s="5" t="s">
        <v>103</v>
      </c>
      <c r="F18" s="159">
        <v>80</v>
      </c>
      <c r="G18" s="142" t="s">
        <v>38</v>
      </c>
      <c r="H18" s="38" t="s">
        <v>215</v>
      </c>
    </row>
    <row r="19" spans="1:8" s="143" customFormat="1">
      <c r="A19" s="141"/>
      <c r="B19" s="3" t="s">
        <v>101</v>
      </c>
      <c r="C19" s="142" t="s">
        <v>231</v>
      </c>
      <c r="D19" s="89" t="s">
        <v>225</v>
      </c>
      <c r="E19" s="5" t="s">
        <v>104</v>
      </c>
      <c r="F19" s="159">
        <v>80</v>
      </c>
      <c r="G19" s="142" t="s">
        <v>38</v>
      </c>
      <c r="H19" s="38" t="s">
        <v>215</v>
      </c>
    </row>
    <row r="20" spans="1:8" s="143" customFormat="1">
      <c r="A20" s="141"/>
      <c r="B20" s="9" t="s">
        <v>189</v>
      </c>
      <c r="C20" s="142" t="s">
        <v>231</v>
      </c>
      <c r="D20" s="89" t="s">
        <v>225</v>
      </c>
      <c r="E20" s="8" t="s">
        <v>198</v>
      </c>
      <c r="F20" s="159">
        <v>80</v>
      </c>
      <c r="G20" s="142" t="s">
        <v>38</v>
      </c>
      <c r="H20" s="38" t="s">
        <v>217</v>
      </c>
    </row>
    <row r="21" spans="1:8" s="143" customFormat="1">
      <c r="A21" s="141"/>
      <c r="B21" s="3" t="s">
        <v>110</v>
      </c>
      <c r="C21" s="142" t="s">
        <v>231</v>
      </c>
      <c r="D21" s="89" t="s">
        <v>225</v>
      </c>
      <c r="E21" s="5" t="s">
        <v>117</v>
      </c>
      <c r="F21" s="159">
        <v>80</v>
      </c>
      <c r="G21" s="142" t="s">
        <v>38</v>
      </c>
      <c r="H21" s="38" t="s">
        <v>217</v>
      </c>
    </row>
    <row r="22" spans="1:8" s="143" customFormat="1">
      <c r="A22" s="141"/>
      <c r="B22" s="3" t="s">
        <v>120</v>
      </c>
      <c r="C22" s="142" t="s">
        <v>231</v>
      </c>
      <c r="D22" s="89" t="s">
        <v>225</v>
      </c>
      <c r="E22" s="6" t="s">
        <v>126</v>
      </c>
      <c r="F22" s="159">
        <v>80</v>
      </c>
      <c r="G22" s="142" t="s">
        <v>38</v>
      </c>
      <c r="H22" s="38" t="s">
        <v>217</v>
      </c>
    </row>
    <row r="23" spans="1:8" s="143" customFormat="1">
      <c r="A23" s="141"/>
      <c r="B23" s="3" t="s">
        <v>127</v>
      </c>
      <c r="C23" s="142" t="s">
        <v>231</v>
      </c>
      <c r="D23" s="89" t="s">
        <v>225</v>
      </c>
      <c r="E23" s="6" t="s">
        <v>131</v>
      </c>
      <c r="F23" s="159">
        <v>80</v>
      </c>
      <c r="G23" s="142" t="s">
        <v>38</v>
      </c>
      <c r="H23" s="38" t="s">
        <v>217</v>
      </c>
    </row>
    <row r="24" spans="1:8" s="143" customFormat="1">
      <c r="A24" s="141"/>
      <c r="B24" s="3" t="s">
        <v>135</v>
      </c>
      <c r="C24" s="142" t="s">
        <v>231</v>
      </c>
      <c r="D24" s="89" t="s">
        <v>225</v>
      </c>
      <c r="E24" s="6" t="s">
        <v>138</v>
      </c>
      <c r="F24" s="159">
        <v>80</v>
      </c>
      <c r="G24" s="142" t="s">
        <v>38</v>
      </c>
      <c r="H24" s="38" t="s">
        <v>217</v>
      </c>
    </row>
    <row r="25" spans="1:8" s="143" customFormat="1">
      <c r="A25" s="141"/>
      <c r="B25" s="3" t="s">
        <v>141</v>
      </c>
      <c r="C25" s="142" t="s">
        <v>231</v>
      </c>
      <c r="D25" s="89" t="s">
        <v>225</v>
      </c>
      <c r="E25" s="6" t="s">
        <v>144</v>
      </c>
      <c r="F25" s="159">
        <v>80</v>
      </c>
      <c r="G25" s="142" t="s">
        <v>38</v>
      </c>
      <c r="H25" s="38" t="s">
        <v>217</v>
      </c>
    </row>
    <row r="26" spans="1:8" s="143" customFormat="1">
      <c r="A26" s="141"/>
      <c r="B26" s="3" t="s">
        <v>141</v>
      </c>
      <c r="C26" s="142" t="s">
        <v>231</v>
      </c>
      <c r="D26" s="89" t="s">
        <v>225</v>
      </c>
      <c r="E26" s="6" t="s">
        <v>145</v>
      </c>
      <c r="F26" s="159">
        <v>80</v>
      </c>
      <c r="G26" s="142" t="s">
        <v>38</v>
      </c>
      <c r="H26" s="38" t="s">
        <v>217</v>
      </c>
    </row>
    <row r="27" spans="1:8" s="143" customFormat="1">
      <c r="A27" s="141"/>
      <c r="B27" s="9" t="s">
        <v>194</v>
      </c>
      <c r="C27" s="142" t="s">
        <v>231</v>
      </c>
      <c r="D27" s="89" t="s">
        <v>225</v>
      </c>
      <c r="E27" s="6" t="s">
        <v>204</v>
      </c>
      <c r="F27" s="159">
        <v>80</v>
      </c>
      <c r="G27" s="142" t="s">
        <v>38</v>
      </c>
      <c r="H27" s="38" t="s">
        <v>217</v>
      </c>
    </row>
    <row r="28" spans="1:8" s="143" customFormat="1">
      <c r="A28" s="3"/>
      <c r="B28" s="3" t="s">
        <v>169</v>
      </c>
      <c r="C28" s="142" t="s">
        <v>231</v>
      </c>
      <c r="D28" s="88" t="s">
        <v>233</v>
      </c>
      <c r="E28" s="6" t="s">
        <v>171</v>
      </c>
      <c r="F28" s="159">
        <v>80</v>
      </c>
      <c r="G28" s="142" t="s">
        <v>38</v>
      </c>
      <c r="H28" s="134" t="s">
        <v>221</v>
      </c>
    </row>
    <row r="29" spans="1:8" s="143" customFormat="1">
      <c r="A29" s="141"/>
      <c r="B29" s="3" t="s">
        <v>169</v>
      </c>
      <c r="C29" s="142" t="s">
        <v>231</v>
      </c>
      <c r="D29" s="88" t="s">
        <v>233</v>
      </c>
      <c r="E29" s="6" t="s">
        <v>172</v>
      </c>
      <c r="F29" s="159">
        <v>80</v>
      </c>
      <c r="G29" s="142" t="s">
        <v>38</v>
      </c>
      <c r="H29" s="134" t="s">
        <v>221</v>
      </c>
    </row>
    <row r="30" spans="1:8" s="143" customFormat="1">
      <c r="A30" s="141"/>
      <c r="B30" s="3" t="s">
        <v>146</v>
      </c>
      <c r="C30" s="142" t="s">
        <v>224</v>
      </c>
      <c r="D30" s="89" t="s">
        <v>225</v>
      </c>
      <c r="E30" s="6" t="s">
        <v>150</v>
      </c>
      <c r="F30" s="159">
        <v>78</v>
      </c>
      <c r="G30" s="142" t="s">
        <v>37</v>
      </c>
      <c r="H30" s="134" t="s">
        <v>214</v>
      </c>
    </row>
    <row r="31" spans="1:8" s="143" customFormat="1">
      <c r="A31" s="141"/>
      <c r="B31" s="3" t="s">
        <v>151</v>
      </c>
      <c r="C31" s="142" t="s">
        <v>224</v>
      </c>
      <c r="D31" s="89" t="s">
        <v>225</v>
      </c>
      <c r="E31" s="6" t="s">
        <v>150</v>
      </c>
      <c r="F31" s="159">
        <v>78</v>
      </c>
      <c r="G31" s="142" t="s">
        <v>36</v>
      </c>
      <c r="H31" s="134" t="s">
        <v>214</v>
      </c>
    </row>
    <row r="32" spans="1:8" s="143" customFormat="1">
      <c r="A32" s="141"/>
      <c r="B32" s="3" t="s">
        <v>106</v>
      </c>
      <c r="C32" s="142" t="s">
        <v>231</v>
      </c>
      <c r="D32" s="89" t="s">
        <v>225</v>
      </c>
      <c r="E32" s="6" t="s">
        <v>108</v>
      </c>
      <c r="F32" s="159">
        <v>72</v>
      </c>
      <c r="G32" s="142" t="s">
        <v>37</v>
      </c>
      <c r="H32" s="134" t="s">
        <v>214</v>
      </c>
    </row>
    <row r="33" spans="1:8" s="143" customFormat="1">
      <c r="A33" s="141"/>
      <c r="B33" s="3" t="s">
        <v>118</v>
      </c>
      <c r="C33" s="142" t="s">
        <v>231</v>
      </c>
      <c r="D33" s="89" t="s">
        <v>225</v>
      </c>
      <c r="E33" s="5" t="s">
        <v>108</v>
      </c>
      <c r="F33" s="159">
        <v>72</v>
      </c>
      <c r="G33" s="142" t="s">
        <v>37</v>
      </c>
      <c r="H33" s="134" t="s">
        <v>214</v>
      </c>
    </row>
    <row r="34" spans="1:8" s="143" customFormat="1">
      <c r="A34" s="141"/>
      <c r="B34" s="3" t="s">
        <v>118</v>
      </c>
      <c r="C34" s="142" t="s">
        <v>231</v>
      </c>
      <c r="D34" s="89" t="s">
        <v>225</v>
      </c>
      <c r="E34" s="5" t="s">
        <v>119</v>
      </c>
      <c r="F34" s="159">
        <v>72</v>
      </c>
      <c r="G34" s="142" t="s">
        <v>37</v>
      </c>
      <c r="H34" s="134" t="s">
        <v>214</v>
      </c>
    </row>
    <row r="35" spans="1:8" s="143" customFormat="1">
      <c r="A35" s="141"/>
      <c r="B35" s="3" t="s">
        <v>87</v>
      </c>
      <c r="C35" s="142" t="s">
        <v>231</v>
      </c>
      <c r="D35" s="89" t="s">
        <v>225</v>
      </c>
      <c r="E35" s="5" t="s">
        <v>93</v>
      </c>
      <c r="F35" s="159">
        <v>70</v>
      </c>
      <c r="G35" s="142" t="s">
        <v>37</v>
      </c>
      <c r="H35" s="38" t="s">
        <v>213</v>
      </c>
    </row>
    <row r="36" spans="1:8" s="143" customFormat="1">
      <c r="A36" s="141"/>
      <c r="B36" s="3" t="s">
        <v>97</v>
      </c>
      <c r="C36" s="142" t="s">
        <v>231</v>
      </c>
      <c r="D36" s="89" t="s">
        <v>225</v>
      </c>
      <c r="E36" s="5" t="s">
        <v>93</v>
      </c>
      <c r="F36" s="159">
        <v>70</v>
      </c>
      <c r="G36" s="142" t="s">
        <v>37</v>
      </c>
      <c r="H36" s="38" t="s">
        <v>213</v>
      </c>
    </row>
    <row r="37" spans="1:8" s="143" customFormat="1">
      <c r="A37" s="141"/>
      <c r="B37" s="3" t="s">
        <v>101</v>
      </c>
      <c r="C37" s="142" t="s">
        <v>231</v>
      </c>
      <c r="D37" s="89" t="s">
        <v>225</v>
      </c>
      <c r="E37" s="6" t="s">
        <v>93</v>
      </c>
      <c r="F37" s="159">
        <v>70</v>
      </c>
      <c r="G37" s="142" t="s">
        <v>37</v>
      </c>
      <c r="H37" s="38" t="s">
        <v>213</v>
      </c>
    </row>
    <row r="38" spans="1:8" s="143" customFormat="1">
      <c r="A38" s="141"/>
      <c r="B38" s="9" t="s">
        <v>189</v>
      </c>
      <c r="C38" s="142" t="s">
        <v>231</v>
      </c>
      <c r="D38" s="89" t="s">
        <v>225</v>
      </c>
      <c r="E38" s="8" t="s">
        <v>199</v>
      </c>
      <c r="F38" s="159">
        <v>70</v>
      </c>
      <c r="G38" s="142" t="s">
        <v>37</v>
      </c>
      <c r="H38" s="38" t="s">
        <v>217</v>
      </c>
    </row>
    <row r="39" spans="1:8" s="143" customFormat="1">
      <c r="A39" s="141"/>
      <c r="B39" s="3" t="s">
        <v>120</v>
      </c>
      <c r="C39" s="142" t="s">
        <v>231</v>
      </c>
      <c r="D39" s="89" t="s">
        <v>225</v>
      </c>
      <c r="E39" s="5" t="s">
        <v>123</v>
      </c>
      <c r="F39" s="159">
        <v>70</v>
      </c>
      <c r="G39" s="142" t="s">
        <v>37</v>
      </c>
      <c r="H39" s="38" t="s">
        <v>217</v>
      </c>
    </row>
    <row r="40" spans="1:8" s="143" customFormat="1">
      <c r="A40" s="141"/>
      <c r="B40" s="3" t="s">
        <v>120</v>
      </c>
      <c r="C40" s="142" t="s">
        <v>231</v>
      </c>
      <c r="D40" s="89" t="s">
        <v>225</v>
      </c>
      <c r="E40" s="6" t="s">
        <v>124</v>
      </c>
      <c r="F40" s="159">
        <v>70</v>
      </c>
      <c r="G40" s="142" t="s">
        <v>37</v>
      </c>
      <c r="H40" s="38" t="s">
        <v>217</v>
      </c>
    </row>
    <row r="41" spans="1:8" s="143" customFormat="1">
      <c r="A41" s="141"/>
      <c r="B41" s="3" t="s">
        <v>127</v>
      </c>
      <c r="C41" s="142" t="s">
        <v>231</v>
      </c>
      <c r="D41" s="89" t="s">
        <v>225</v>
      </c>
      <c r="E41" s="6" t="s">
        <v>124</v>
      </c>
      <c r="F41" s="159">
        <v>70</v>
      </c>
      <c r="G41" s="142" t="s">
        <v>37</v>
      </c>
      <c r="H41" s="38" t="s">
        <v>217</v>
      </c>
    </row>
    <row r="42" spans="1:8" s="143" customFormat="1">
      <c r="A42" s="141"/>
      <c r="B42" s="3" t="s">
        <v>139</v>
      </c>
      <c r="C42" s="142" t="s">
        <v>231</v>
      </c>
      <c r="D42" s="89" t="s">
        <v>225</v>
      </c>
      <c r="E42" s="6" t="s">
        <v>140</v>
      </c>
      <c r="F42" s="159">
        <v>70</v>
      </c>
      <c r="G42" s="142" t="s">
        <v>37</v>
      </c>
      <c r="H42" s="38" t="s">
        <v>217</v>
      </c>
    </row>
    <row r="43" spans="1:8" s="143" customFormat="1">
      <c r="A43" s="141"/>
      <c r="B43" s="3" t="s">
        <v>141</v>
      </c>
      <c r="C43" s="142" t="s">
        <v>231</v>
      </c>
      <c r="D43" s="89" t="s">
        <v>225</v>
      </c>
      <c r="E43" s="6" t="s">
        <v>124</v>
      </c>
      <c r="F43" s="159">
        <v>70</v>
      </c>
      <c r="G43" s="142" t="s">
        <v>37</v>
      </c>
      <c r="H43" s="38" t="s">
        <v>217</v>
      </c>
    </row>
    <row r="44" spans="1:8" s="143" customFormat="1">
      <c r="A44" s="141"/>
      <c r="B44" s="3" t="s">
        <v>105</v>
      </c>
      <c r="C44" s="142" t="s">
        <v>231</v>
      </c>
      <c r="D44" s="89" t="s">
        <v>225</v>
      </c>
      <c r="E44" s="5" t="s">
        <v>107</v>
      </c>
      <c r="F44" s="159">
        <v>66</v>
      </c>
      <c r="G44" s="142" t="s">
        <v>37</v>
      </c>
      <c r="H44" s="38" t="s">
        <v>217</v>
      </c>
    </row>
    <row r="45" spans="1:8" s="143" customFormat="1">
      <c r="A45" s="141"/>
      <c r="B45" s="3" t="s">
        <v>153</v>
      </c>
      <c r="C45" s="142" t="s">
        <v>231</v>
      </c>
      <c r="D45" s="89" t="s">
        <v>225</v>
      </c>
      <c r="E45" s="6" t="s">
        <v>161</v>
      </c>
      <c r="F45" s="159">
        <v>64</v>
      </c>
      <c r="G45" s="142" t="s">
        <v>37</v>
      </c>
      <c r="H45" s="38" t="s">
        <v>217</v>
      </c>
    </row>
    <row r="46" spans="1:8" s="143" customFormat="1">
      <c r="A46" s="141"/>
      <c r="B46" s="3" t="s">
        <v>164</v>
      </c>
      <c r="C46" s="142" t="s">
        <v>231</v>
      </c>
      <c r="D46" s="89" t="s">
        <v>225</v>
      </c>
      <c r="E46" s="6" t="s">
        <v>167</v>
      </c>
      <c r="F46" s="159">
        <v>63</v>
      </c>
      <c r="G46" s="142" t="s">
        <v>37</v>
      </c>
      <c r="H46" s="155" t="s">
        <v>215</v>
      </c>
    </row>
    <row r="47" spans="1:8" s="143" customFormat="1">
      <c r="A47" s="141"/>
      <c r="B47" s="9" t="s">
        <v>189</v>
      </c>
      <c r="C47" s="142" t="s">
        <v>231</v>
      </c>
      <c r="D47" s="89" t="s">
        <v>225</v>
      </c>
      <c r="E47" s="8" t="s">
        <v>115</v>
      </c>
      <c r="F47" s="159">
        <v>60</v>
      </c>
      <c r="G47" s="142" t="s">
        <v>37</v>
      </c>
      <c r="H47" s="38" t="s">
        <v>217</v>
      </c>
    </row>
    <row r="48" spans="1:8" s="143" customFormat="1">
      <c r="A48" s="141"/>
      <c r="B48" s="3" t="s">
        <v>110</v>
      </c>
      <c r="C48" s="142" t="s">
        <v>231</v>
      </c>
      <c r="D48" s="89" t="s">
        <v>225</v>
      </c>
      <c r="E48" s="6" t="s">
        <v>115</v>
      </c>
      <c r="F48" s="159">
        <v>60</v>
      </c>
      <c r="G48" s="142" t="s">
        <v>37</v>
      </c>
      <c r="H48" s="38" t="s">
        <v>217</v>
      </c>
    </row>
    <row r="49" spans="1:8" s="143" customFormat="1">
      <c r="A49" s="141"/>
      <c r="B49" s="3" t="s">
        <v>120</v>
      </c>
      <c r="C49" s="142" t="s">
        <v>231</v>
      </c>
      <c r="D49" s="89" t="s">
        <v>225</v>
      </c>
      <c r="E49" s="5" t="s">
        <v>125</v>
      </c>
      <c r="F49" s="159">
        <v>60</v>
      </c>
      <c r="G49" s="142" t="s">
        <v>37</v>
      </c>
      <c r="H49" s="38" t="s">
        <v>217</v>
      </c>
    </row>
    <row r="50" spans="1:8" s="143" customFormat="1">
      <c r="A50" s="141"/>
      <c r="B50" s="3" t="s">
        <v>127</v>
      </c>
      <c r="C50" s="142" t="s">
        <v>231</v>
      </c>
      <c r="D50" s="89" t="s">
        <v>225</v>
      </c>
      <c r="E50" s="6" t="s">
        <v>130</v>
      </c>
      <c r="F50" s="159">
        <v>60</v>
      </c>
      <c r="G50" s="142" t="s">
        <v>37</v>
      </c>
      <c r="H50" s="38" t="s">
        <v>217</v>
      </c>
    </row>
    <row r="51" spans="1:8" s="143" customFormat="1">
      <c r="A51" s="141"/>
      <c r="B51" s="3" t="s">
        <v>153</v>
      </c>
      <c r="C51" s="142" t="s">
        <v>231</v>
      </c>
      <c r="D51" s="89" t="s">
        <v>225</v>
      </c>
      <c r="E51" s="6" t="s">
        <v>160</v>
      </c>
      <c r="F51" s="159">
        <v>56</v>
      </c>
      <c r="G51" s="142" t="s">
        <v>37</v>
      </c>
      <c r="H51" s="38" t="s">
        <v>217</v>
      </c>
    </row>
    <row r="52" spans="1:8" s="143" customFormat="1">
      <c r="A52" s="141"/>
      <c r="B52" s="3" t="s">
        <v>146</v>
      </c>
      <c r="C52" s="142" t="s">
        <v>224</v>
      </c>
      <c r="D52" s="89" t="s">
        <v>232</v>
      </c>
      <c r="E52" s="6" t="s">
        <v>149</v>
      </c>
      <c r="F52" s="159">
        <v>54</v>
      </c>
      <c r="G52" s="142" t="s">
        <v>36</v>
      </c>
      <c r="H52" s="38" t="s">
        <v>217</v>
      </c>
    </row>
    <row r="53" spans="1:8" s="143" customFormat="1">
      <c r="A53" s="141"/>
      <c r="B53" s="3" t="s">
        <v>146</v>
      </c>
      <c r="C53" s="142" t="s">
        <v>224</v>
      </c>
      <c r="D53" s="89" t="s">
        <v>232</v>
      </c>
      <c r="E53" s="6" t="s">
        <v>191</v>
      </c>
      <c r="F53" s="159">
        <v>54</v>
      </c>
      <c r="G53" s="142" t="s">
        <v>36</v>
      </c>
      <c r="H53" s="38" t="s">
        <v>217</v>
      </c>
    </row>
    <row r="54" spans="1:8" s="143" customFormat="1">
      <c r="A54" s="141"/>
      <c r="B54" s="3" t="s">
        <v>185</v>
      </c>
      <c r="C54" s="142" t="s">
        <v>231</v>
      </c>
      <c r="D54" s="89" t="s">
        <v>225</v>
      </c>
      <c r="E54" s="6" t="s">
        <v>186</v>
      </c>
      <c r="F54" s="159">
        <v>54</v>
      </c>
      <c r="G54" s="142" t="s">
        <v>37</v>
      </c>
      <c r="H54" s="38" t="s">
        <v>217</v>
      </c>
    </row>
    <row r="55" spans="1:8" s="143" customFormat="1">
      <c r="A55" s="141"/>
      <c r="B55" s="3" t="s">
        <v>88</v>
      </c>
      <c r="C55" s="142" t="s">
        <v>231</v>
      </c>
      <c r="D55" s="89" t="s">
        <v>232</v>
      </c>
      <c r="E55" s="6" t="s">
        <v>92</v>
      </c>
      <c r="F55" s="159">
        <v>50</v>
      </c>
      <c r="G55" s="142" t="s">
        <v>37</v>
      </c>
      <c r="H55" s="38" t="s">
        <v>213</v>
      </c>
    </row>
    <row r="56" spans="1:8" s="143" customFormat="1">
      <c r="A56" s="141"/>
      <c r="B56" s="3" t="s">
        <v>96</v>
      </c>
      <c r="C56" s="142" t="s">
        <v>231</v>
      </c>
      <c r="D56" s="89" t="s">
        <v>232</v>
      </c>
      <c r="E56" s="6" t="s">
        <v>98</v>
      </c>
      <c r="F56" s="159">
        <v>50</v>
      </c>
      <c r="G56" s="142" t="s">
        <v>37</v>
      </c>
      <c r="H56" s="38" t="s">
        <v>213</v>
      </c>
    </row>
    <row r="57" spans="1:8" s="143" customFormat="1">
      <c r="A57" s="141"/>
      <c r="B57" s="3" t="s">
        <v>100</v>
      </c>
      <c r="C57" s="142" t="s">
        <v>231</v>
      </c>
      <c r="D57" s="89" t="s">
        <v>232</v>
      </c>
      <c r="E57" s="5" t="s">
        <v>102</v>
      </c>
      <c r="F57" s="159">
        <v>50</v>
      </c>
      <c r="G57" s="142" t="s">
        <v>37</v>
      </c>
      <c r="H57" s="38" t="s">
        <v>213</v>
      </c>
    </row>
    <row r="58" spans="1:8" s="143" customFormat="1">
      <c r="A58" s="141"/>
      <c r="B58" s="3" t="s">
        <v>101</v>
      </c>
      <c r="C58" s="142" t="s">
        <v>231</v>
      </c>
      <c r="D58" s="89" t="s">
        <v>225</v>
      </c>
      <c r="E58" s="5" t="s">
        <v>216</v>
      </c>
      <c r="F58" s="159">
        <v>50</v>
      </c>
      <c r="G58" s="142" t="s">
        <v>37</v>
      </c>
      <c r="H58" s="38" t="s">
        <v>213</v>
      </c>
    </row>
    <row r="59" spans="1:8" s="143" customFormat="1">
      <c r="A59" s="141"/>
      <c r="B59" s="3" t="s">
        <v>110</v>
      </c>
      <c r="C59" s="142" t="s">
        <v>231</v>
      </c>
      <c r="D59" s="89" t="s">
        <v>232</v>
      </c>
      <c r="E59" s="5" t="s">
        <v>114</v>
      </c>
      <c r="F59" s="159">
        <v>50</v>
      </c>
      <c r="G59" s="142" t="s">
        <v>37</v>
      </c>
      <c r="H59" s="38" t="s">
        <v>213</v>
      </c>
    </row>
    <row r="60" spans="1:8" s="143" customFormat="1">
      <c r="A60" s="141"/>
      <c r="B60" s="3" t="s">
        <v>110</v>
      </c>
      <c r="C60" s="142" t="s">
        <v>231</v>
      </c>
      <c r="D60" s="89" t="s">
        <v>232</v>
      </c>
      <c r="E60" s="5" t="s">
        <v>116</v>
      </c>
      <c r="F60" s="159">
        <v>50</v>
      </c>
      <c r="G60" s="142" t="s">
        <v>37</v>
      </c>
      <c r="H60" s="38" t="s">
        <v>217</v>
      </c>
    </row>
    <row r="61" spans="1:8" s="143" customFormat="1">
      <c r="A61" s="141"/>
      <c r="B61" s="3" t="s">
        <v>118</v>
      </c>
      <c r="C61" s="142" t="s">
        <v>231</v>
      </c>
      <c r="D61" s="89" t="s">
        <v>225</v>
      </c>
      <c r="E61" s="5" t="s">
        <v>196</v>
      </c>
      <c r="F61" s="159">
        <v>50</v>
      </c>
      <c r="G61" s="142" t="s">
        <v>37</v>
      </c>
      <c r="H61" s="38" t="s">
        <v>217</v>
      </c>
    </row>
    <row r="62" spans="1:8" s="143" customFormat="1">
      <c r="A62" s="141"/>
      <c r="B62" s="3" t="s">
        <v>127</v>
      </c>
      <c r="C62" s="142" t="s">
        <v>231</v>
      </c>
      <c r="D62" s="89" t="s">
        <v>225</v>
      </c>
      <c r="E62" s="6" t="s">
        <v>134</v>
      </c>
      <c r="F62" s="159">
        <v>48</v>
      </c>
      <c r="G62" s="142" t="s">
        <v>36</v>
      </c>
      <c r="H62" s="38" t="s">
        <v>218</v>
      </c>
    </row>
    <row r="63" spans="1:8" s="143" customFormat="1">
      <c r="A63" s="141"/>
      <c r="B63" s="3" t="s">
        <v>139</v>
      </c>
      <c r="C63" s="142" t="s">
        <v>231</v>
      </c>
      <c r="D63" s="89" t="s">
        <v>232</v>
      </c>
      <c r="E63" s="6" t="s">
        <v>133</v>
      </c>
      <c r="F63" s="159">
        <v>45</v>
      </c>
      <c r="G63" s="142" t="s">
        <v>36</v>
      </c>
      <c r="H63" s="38" t="s">
        <v>219</v>
      </c>
    </row>
    <row r="64" spans="1:8" s="143" customFormat="1">
      <c r="A64" s="141"/>
      <c r="B64" s="3" t="s">
        <v>146</v>
      </c>
      <c r="C64" s="142" t="s">
        <v>224</v>
      </c>
      <c r="D64" s="89" t="s">
        <v>225</v>
      </c>
      <c r="E64" s="6" t="s">
        <v>132</v>
      </c>
      <c r="F64" s="159">
        <v>44</v>
      </c>
      <c r="G64" s="142" t="s">
        <v>36</v>
      </c>
      <c r="H64" s="134" t="s">
        <v>214</v>
      </c>
    </row>
    <row r="65" spans="1:8" s="143" customFormat="1">
      <c r="A65" s="141"/>
      <c r="B65" s="3" t="s">
        <v>151</v>
      </c>
      <c r="C65" s="142" t="s">
        <v>224</v>
      </c>
      <c r="D65" s="89" t="s">
        <v>225</v>
      </c>
      <c r="E65" s="6" t="s">
        <v>132</v>
      </c>
      <c r="F65" s="159">
        <v>44</v>
      </c>
      <c r="G65" s="142" t="s">
        <v>36</v>
      </c>
      <c r="H65" s="134" t="s">
        <v>214</v>
      </c>
    </row>
    <row r="66" spans="1:8" s="143" customFormat="1">
      <c r="A66" s="141"/>
      <c r="B66" s="3" t="s">
        <v>135</v>
      </c>
      <c r="C66" s="142" t="s">
        <v>231</v>
      </c>
      <c r="D66" s="89" t="s">
        <v>225</v>
      </c>
      <c r="E66" s="6" t="s">
        <v>132</v>
      </c>
      <c r="F66" s="159">
        <v>40</v>
      </c>
      <c r="G66" s="142" t="s">
        <v>36</v>
      </c>
      <c r="H66" s="38" t="s">
        <v>218</v>
      </c>
    </row>
    <row r="67" spans="1:8" s="143" customFormat="1">
      <c r="A67" s="141"/>
      <c r="B67" s="3" t="s">
        <v>139</v>
      </c>
      <c r="C67" s="142" t="s">
        <v>231</v>
      </c>
      <c r="D67" s="89" t="s">
        <v>225</v>
      </c>
      <c r="E67" s="6" t="s">
        <v>132</v>
      </c>
      <c r="F67" s="159">
        <v>40</v>
      </c>
      <c r="G67" s="142" t="s">
        <v>36</v>
      </c>
      <c r="H67" s="38" t="s">
        <v>218</v>
      </c>
    </row>
    <row r="68" spans="1:8" s="143" customFormat="1">
      <c r="A68" s="141"/>
      <c r="B68" s="3" t="s">
        <v>141</v>
      </c>
      <c r="C68" s="142" t="s">
        <v>231</v>
      </c>
      <c r="D68" s="89" t="s">
        <v>225</v>
      </c>
      <c r="E68" s="6" t="s">
        <v>132</v>
      </c>
      <c r="F68" s="159">
        <v>40</v>
      </c>
      <c r="G68" s="142" t="s">
        <v>36</v>
      </c>
      <c r="H68" s="38" t="s">
        <v>218</v>
      </c>
    </row>
    <row r="69" spans="1:8" s="143" customFormat="1">
      <c r="A69" s="141"/>
      <c r="B69" s="9" t="s">
        <v>194</v>
      </c>
      <c r="C69" s="142" t="s">
        <v>231</v>
      </c>
      <c r="D69" s="89" t="s">
        <v>225</v>
      </c>
      <c r="E69" s="11" t="s">
        <v>203</v>
      </c>
      <c r="F69" s="159">
        <v>40</v>
      </c>
      <c r="G69" s="142" t="s">
        <v>36</v>
      </c>
      <c r="H69" s="134" t="s">
        <v>214</v>
      </c>
    </row>
    <row r="71" spans="1:8">
      <c r="A71" s="145" t="s">
        <v>230</v>
      </c>
    </row>
    <row r="72" spans="1:8">
      <c r="A72" s="220" t="s">
        <v>181</v>
      </c>
      <c r="B72" s="220"/>
      <c r="C72" s="221" t="s">
        <v>226</v>
      </c>
      <c r="D72" s="221"/>
      <c r="E72" s="221"/>
      <c r="F72" s="221" t="s">
        <v>183</v>
      </c>
      <c r="G72" s="221"/>
      <c r="H72" s="221"/>
    </row>
    <row r="73" spans="1:8">
      <c r="A73" s="144" t="s">
        <v>228</v>
      </c>
    </row>
  </sheetData>
  <mergeCells count="5">
    <mergeCell ref="A72:B72"/>
    <mergeCell ref="C72:E72"/>
    <mergeCell ref="F72:H72"/>
    <mergeCell ref="A2:H2"/>
    <mergeCell ref="A3:H3"/>
  </mergeCells>
  <pageMargins left="0.35433070866141736" right="0.15748031496062992" top="0.15748031496062992" bottom="0.15748031496062992" header="0.11811023622047245" footer="0.11811023622047245"/>
  <pageSetup paperSize="9" scale="6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ตารางวิเคราะห์กระบวนการ</vt:lpstr>
      <vt:lpstr>Input</vt:lpstr>
      <vt:lpstr>Output</vt:lpstr>
      <vt:lpstr>จัดลำดับ Input</vt:lpstr>
      <vt:lpstr>จัดลำดับ Output </vt:lpstr>
      <vt:lpstr>Input!Print_Area</vt:lpstr>
      <vt:lpstr>Output!Print_Area</vt:lpstr>
      <vt:lpstr>'จัดลำดับ Input'!Print_Area</vt:lpstr>
      <vt:lpstr>'จัดลำดับ Output '!Print_Area</vt:lpstr>
      <vt:lpstr>ตารางวิเคราะห์กระบวนการ!Print_Area</vt:lpstr>
      <vt:lpstr>Input!Print_Titles</vt:lpstr>
      <vt:lpstr>Output!Print_Titles</vt:lpstr>
      <vt:lpstr>'จัดลำดับ Input'!Print_Titles</vt:lpstr>
      <vt:lpstr>'จัดลำดับ Output '!Print_Titles</vt:lpstr>
      <vt:lpstr>ตารางวิเคราะห์กระบวนการ!Print_Titles</vt:lpstr>
    </vt:vector>
  </TitlesOfParts>
  <Company>MORAKOT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</dc:creator>
  <cp:lastModifiedBy>Anchisa Phattarasiriwaratchaya</cp:lastModifiedBy>
  <cp:lastPrinted>2025-06-09T09:51:09Z</cp:lastPrinted>
  <dcterms:created xsi:type="dcterms:W3CDTF">2007-10-26T10:10:43Z</dcterms:created>
  <dcterms:modified xsi:type="dcterms:W3CDTF">2025-07-09T08:56:28Z</dcterms:modified>
</cp:coreProperties>
</file>